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部门收支总体情况表" sheetId="1" r:id="rId1"/>
    <sheet name="部门收入总体情况表" sheetId="14" r:id="rId2"/>
    <sheet name="部门支出总体情况表" sheetId="15" r:id="rId3"/>
    <sheet name="财政拨款收支总体情况表" sheetId="9" r:id="rId4"/>
    <sheet name="一般公共预算支出情况表（功能科目）" sheetId="2" r:id="rId5"/>
    <sheet name="一般公共预算基本支出情况表（部门经济科目）" sheetId="6" r:id="rId6"/>
    <sheet name="一般公共预算支出情况表（政府经济科目）" sheetId="18" r:id="rId7"/>
    <sheet name="政府性基金预算支出情况表（功能科目）" sheetId="3" r:id="rId8"/>
    <sheet name="政府性基金预算支出情况表（部门经济科目）" sheetId="22" r:id="rId9"/>
    <sheet name="政府性基金预算支出情况表（政府经济科目）" sheetId="24" r:id="rId10"/>
    <sheet name=" 一般公共预算“三公”经费支出情况表" sheetId="4" r:id="rId11"/>
    <sheet name="封面" sheetId="21" r:id="rId12"/>
  </sheets>
  <definedNames>
    <definedName name="_xlnm.Print_Area" localSheetId="10">' 一般公共预算“三公”经费支出情况表'!$A$1:$C$10</definedName>
    <definedName name="_xlnm.Print_Area" localSheetId="1">部门收入总体情况表!$A$6:$I$6</definedName>
    <definedName name="_xlnm.Print_Area" localSheetId="0">部门收支总体情况表!$A$1:$F$34</definedName>
    <definedName name="_xlnm.Print_Area" localSheetId="2">部门支出总体情况表!$A$6:$H$6</definedName>
    <definedName name="_xlnm.Print_Area" localSheetId="3">财政拨款收支总体情况表!$A$1:$D$34</definedName>
    <definedName name="_xlnm.Print_Area" localSheetId="11">封面!$A$1:$T$15</definedName>
    <definedName name="_xlnm.Print_Area" localSheetId="5">'一般公共预算基本支出情况表（部门经济科目）'!$A$6:$C$52</definedName>
    <definedName name="_xlnm.Print_Area" localSheetId="4">'一般公共预算支出情况表（功能科目）'!$A$1:$C$5</definedName>
    <definedName name="_xlnm.Print_Area" localSheetId="6">'一般公共预算支出情况表（政府经济科目）'!$A$6:$C$50</definedName>
    <definedName name="_xlnm.Print_Area" localSheetId="8">'政府性基金预算支出情况表（部门经济科目）'!$A$6:$C$52</definedName>
    <definedName name="_xlnm.Print_Area" localSheetId="7">'政府性基金预算支出情况表（功能科目）'!$A$1:$C$6</definedName>
    <definedName name="_xlnm.Print_Area" localSheetId="9">'政府性基金预算支出情况表（政府经济科目）'!$A$6:$C$50</definedName>
    <definedName name="_xlnm.Print_Titles" localSheetId="1">部门收入总体情况表!$1:$5</definedName>
    <definedName name="_xlnm.Print_Titles" localSheetId="0">部门收支总体情况表!$1:$5</definedName>
    <definedName name="_xlnm.Print_Titles" localSheetId="2">部门支出总体情况表!$1:$5</definedName>
    <definedName name="_xlnm.Print_Titles" localSheetId="11">封面!$1:$15</definedName>
    <definedName name="_xlnm.Print_Titles" localSheetId="5">'一般公共预算基本支出情况表（部门经济科目）'!$1:$5</definedName>
    <definedName name="_xlnm.Print_Titles" localSheetId="4">'一般公共预算支出情况表（功能科目）'!$1:$5</definedName>
    <definedName name="_xlnm.Print_Titles" localSheetId="6">'一般公共预算支出情况表（政府经济科目）'!$1:$5</definedName>
    <definedName name="_xlnm.Print_Titles" localSheetId="8">'政府性基金预算支出情况表（部门经济科目）'!$1:$5</definedName>
    <definedName name="_xlnm.Print_Titles" localSheetId="7">'政府性基金预算支出情况表（功能科目）'!$1:$5</definedName>
    <definedName name="_xlnm.Print_Titles" localSheetId="9">'政府性基金预算支出情况表（政府经济科目）'!$1:$5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<sst xmlns="http://schemas.openxmlformats.org/spreadsheetml/2006/main" count="294">
  <si>
    <t>附表1:</t>
  </si>
  <si>
    <t>部门收支总体情况表</t>
  </si>
  <si>
    <t>部门名称：双鸭山市尖山区安邦乡人民政府</t>
  </si>
  <si>
    <t>单位：万元</t>
  </si>
  <si>
    <t>收      入</t>
  </si>
  <si>
    <t>支      出</t>
  </si>
  <si>
    <t>项目</t>
  </si>
  <si>
    <t>预算数</t>
  </si>
  <si>
    <t>功能科目</t>
  </si>
  <si>
    <t>经济科目</t>
  </si>
  <si>
    <t>一、一般公共预算</t>
  </si>
  <si>
    <t>一、一般公共服务支出</t>
  </si>
  <si>
    <t>一、工资福利支出</t>
  </si>
  <si>
    <t>二、政府性基金</t>
  </si>
  <si>
    <t>二、外交支出</t>
  </si>
  <si>
    <t>二、商品和服务支出</t>
  </si>
  <si>
    <t>三、国有资本经营收入</t>
  </si>
  <si>
    <t>三、国防支出</t>
  </si>
  <si>
    <t>三、对个人和家庭的补助</t>
  </si>
  <si>
    <t>四、财政专户资金</t>
  </si>
  <si>
    <t>四、公共安全支出</t>
  </si>
  <si>
    <t>四、其他各类人员补助支出</t>
  </si>
  <si>
    <t>五、事业收入</t>
  </si>
  <si>
    <t>五、教育支出</t>
  </si>
  <si>
    <t>五、债务利息及费用支出</t>
  </si>
  <si>
    <t>六、事业单位经营收入</t>
  </si>
  <si>
    <t>六、科学技术支出</t>
  </si>
  <si>
    <t>六、债务还本支出</t>
  </si>
  <si>
    <t>七、其他收入</t>
  </si>
  <si>
    <t>七、文化体育与传媒支出</t>
  </si>
  <si>
    <t>七、资本性支出（基本建设）</t>
  </si>
  <si>
    <t/>
  </si>
  <si>
    <t>八、社会保障和就业支出</t>
  </si>
  <si>
    <t>八、资本性支出</t>
  </si>
  <si>
    <t>九、医疗卫生与计划生育支出</t>
  </si>
  <si>
    <t>九、事业单位经营支出</t>
  </si>
  <si>
    <t>十、节能环保支出</t>
  </si>
  <si>
    <t>十、对企业补助（基本建设）</t>
  </si>
  <si>
    <t>十一、城乡社区支出</t>
  </si>
  <si>
    <t>十一、对企业补助</t>
  </si>
  <si>
    <t>十二、农林水支出</t>
  </si>
  <si>
    <t>十二、对社会保障基金补助支出</t>
  </si>
  <si>
    <t>十三、交通运输支出</t>
  </si>
  <si>
    <t>十三、预备费及预留支出</t>
  </si>
  <si>
    <t>十四、资源勘探信息等支出</t>
  </si>
  <si>
    <t>十四、其他支出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</si>
  <si>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</si>
  <si>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</si>
  <si>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</si>
  <si>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</si>
  <si>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</si>
  <si>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</si>
  <si>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二十一、国有资本经营预算支出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</si>
  <si>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</si>
  <si>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</si>
  <si>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</si>
  <si>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</si>
  <si>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</si>
  <si>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</si>
  <si>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 xml:space="preserve">      收    入    总    计</t>
  </si>
  <si>
    <t xml:space="preserve">       支    出    总    计</t>
  </si>
  <si>
    <t>附表2:</t>
  </si>
  <si>
    <t>部门收入总体情况表</t>
  </si>
  <si>
    <t>科目编码</t>
  </si>
  <si>
    <t>科目名称</t>
  </si>
  <si>
    <t>合计</t>
  </si>
  <si>
    <t>一般公共预算</t>
  </si>
  <si>
    <t>政府性基金</t>
  </si>
  <si>
    <t>国有资本经营收入</t>
  </si>
  <si>
    <t>财政专户资金</t>
  </si>
  <si>
    <t>事业单位经营收入</t>
  </si>
  <si>
    <t>其他自有资金</t>
  </si>
  <si>
    <t>**</t>
  </si>
  <si>
    <t>201</t>
  </si>
  <si>
    <t>一般公共服务支出</t>
  </si>
  <si>
    <t>201101</t>
  </si>
  <si>
    <t>人大事务</t>
  </si>
  <si>
    <t>2010101</t>
  </si>
  <si>
    <t xml:space="preserve">  行政运行</t>
  </si>
  <si>
    <t>20103</t>
  </si>
  <si>
    <t>政府办公厅（室）及相关机构事务</t>
  </si>
  <si>
    <t>2010301</t>
  </si>
  <si>
    <t>2010302</t>
  </si>
  <si>
    <t xml:space="preserve">  一般行政管理事务</t>
  </si>
  <si>
    <t>20106</t>
  </si>
  <si>
    <t>财政事务</t>
  </si>
  <si>
    <t>2010601</t>
  </si>
  <si>
    <t>20131</t>
  </si>
  <si>
    <t>党委办公厅（室）及相关机构事务</t>
  </si>
  <si>
    <t>2013101</t>
  </si>
  <si>
    <t>207</t>
  </si>
  <si>
    <t>文化旅游体育与传媒支出</t>
  </si>
  <si>
    <t>20701</t>
  </si>
  <si>
    <t xml:space="preserve">    文化和旅游</t>
  </si>
  <si>
    <t>2070101</t>
  </si>
  <si>
    <t xml:space="preserve">      行政运行</t>
  </si>
  <si>
    <t>2070199</t>
  </si>
  <si>
    <t xml:space="preserve">      其他文化和旅游支出</t>
  </si>
  <si>
    <t>208</t>
  </si>
  <si>
    <t>社会保障和就业支出</t>
  </si>
  <si>
    <t>20805</t>
  </si>
  <si>
    <t>行政事业单位离退休</t>
  </si>
  <si>
    <t>2080504</t>
  </si>
  <si>
    <t>未归口管理的行政单位离退休</t>
  </si>
  <si>
    <t>2080507</t>
  </si>
  <si>
    <t>对机关事业单位基本养老保险基金的补助</t>
  </si>
  <si>
    <t>2080599</t>
  </si>
  <si>
    <t>其他行政事业单位离退休支出</t>
  </si>
  <si>
    <t>20810</t>
  </si>
  <si>
    <t>社会福利</t>
  </si>
  <si>
    <t>2081002</t>
  </si>
  <si>
    <t>老年福利</t>
  </si>
  <si>
    <t>210</t>
  </si>
  <si>
    <t>卫生健康支出</t>
  </si>
  <si>
    <t>21007</t>
  </si>
  <si>
    <t>计划生育事务</t>
  </si>
  <si>
    <t>2100717</t>
  </si>
  <si>
    <t xml:space="preserve">  计划生育服务</t>
  </si>
  <si>
    <t>213</t>
  </si>
  <si>
    <t>农林水支出</t>
  </si>
  <si>
    <t>21301</t>
  </si>
  <si>
    <t>农业</t>
  </si>
  <si>
    <t>2130101</t>
  </si>
  <si>
    <t>行政运行</t>
  </si>
  <si>
    <t>2130122</t>
  </si>
  <si>
    <t xml:space="preserve">  农业生产支持补贴</t>
  </si>
  <si>
    <t>21303</t>
  </si>
  <si>
    <t>水利</t>
  </si>
  <si>
    <t>2130301</t>
  </si>
  <si>
    <t>21307</t>
  </si>
  <si>
    <t>农村综合改革</t>
  </si>
  <si>
    <t>2130701</t>
  </si>
  <si>
    <t xml:space="preserve">  对村级一事一议的补助</t>
  </si>
  <si>
    <t>2130705</t>
  </si>
  <si>
    <t xml:space="preserve">  对村民委员会和村党支部的补助</t>
  </si>
  <si>
    <t>住房保障支出</t>
  </si>
  <si>
    <t xml:space="preserve">      住房改革支出</t>
  </si>
  <si>
    <t xml:space="preserve">        住房公积金</t>
  </si>
  <si>
    <t>附表3:</t>
  </si>
  <si>
    <t>部门支出总体情况表</t>
  </si>
  <si>
    <t>基本支出</t>
  </si>
  <si>
    <t>项目支出</t>
  </si>
  <si>
    <t>上缴上级支出</t>
  </si>
  <si>
    <t>事业单位经营支出</t>
  </si>
  <si>
    <t>对附属单位补助支出</t>
  </si>
  <si>
    <t>附表4:</t>
  </si>
  <si>
    <t>财政拨款收支总体情况表</t>
  </si>
  <si>
    <t>附表5:</t>
  </si>
  <si>
    <t>一般公共预算支出情况表（功能科目）</t>
  </si>
  <si>
    <t>附表6:</t>
  </si>
  <si>
    <t>一般公共预算基本支出情况表（部门经济科目）</t>
  </si>
  <si>
    <t>类级科目</t>
  </si>
  <si>
    <t>款级科目</t>
  </si>
  <si>
    <r>
      <rPr>
        <sz val="12"/>
        <rFont val="宋体"/>
        <charset val="134"/>
      </rPr>
      <t xml:space="preserve">合  </t>
    </r>
    <r>
      <rPr>
        <sz val="12"/>
        <rFont val="宋体"/>
        <charset val="134"/>
      </rPr>
      <t>计</t>
    </r>
  </si>
  <si>
    <t>工资福利支出</t>
  </si>
  <si>
    <t>基本工资</t>
  </si>
  <si>
    <t>津贴补贴</t>
  </si>
  <si>
    <t>年终一次性奖金</t>
  </si>
  <si>
    <t>公务员奖励</t>
  </si>
  <si>
    <t>基本养老保险</t>
  </si>
  <si>
    <t>基本医疗保险</t>
  </si>
  <si>
    <t>公务员医疗补助</t>
  </si>
  <si>
    <t>其他社会保障缴费</t>
  </si>
  <si>
    <t>住房公积金</t>
  </si>
  <si>
    <t>按定额管理的商品服务支出</t>
  </si>
  <si>
    <t>办公费</t>
  </si>
  <si>
    <t>手续费</t>
  </si>
  <si>
    <t>办公水费</t>
  </si>
  <si>
    <t>办公电费</t>
  </si>
  <si>
    <t>电梯电费</t>
  </si>
  <si>
    <t>邮寄费</t>
  </si>
  <si>
    <t>电话通讯费</t>
  </si>
  <si>
    <t>办公用房取暖费</t>
  </si>
  <si>
    <t>专用房屋取暖费</t>
  </si>
  <si>
    <t>物业管理费</t>
  </si>
  <si>
    <t>国内差旅费</t>
  </si>
  <si>
    <t>一般维修费</t>
  </si>
  <si>
    <t>专用房屋维修费</t>
  </si>
  <si>
    <t>电梯维修费</t>
  </si>
  <si>
    <t>培训费</t>
  </si>
  <si>
    <t>劳务费</t>
  </si>
  <si>
    <t>工会经费</t>
  </si>
  <si>
    <t>福利费</t>
  </si>
  <si>
    <t>公务用车运行维护费</t>
  </si>
  <si>
    <t>其他交通费用</t>
  </si>
  <si>
    <t>预留机动经费</t>
  </si>
  <si>
    <t>空编奖励经费</t>
  </si>
  <si>
    <t>离退休公用支出</t>
  </si>
  <si>
    <t>离休人员特需费</t>
  </si>
  <si>
    <t>离休人员公用经费</t>
  </si>
  <si>
    <t>退休人员公用经费</t>
  </si>
  <si>
    <t>职工体检费支出</t>
  </si>
  <si>
    <t>体检费</t>
  </si>
  <si>
    <t>对个人和家庭的补助支出</t>
  </si>
  <si>
    <t>离休费</t>
  </si>
  <si>
    <t>退休费</t>
  </si>
  <si>
    <t>抚恤金</t>
  </si>
  <si>
    <t>丧葬补助费</t>
  </si>
  <si>
    <t>遗属生活补助</t>
  </si>
  <si>
    <t>非编制人员补助</t>
  </si>
  <si>
    <t>离退休基本医疗费</t>
  </si>
  <si>
    <t>退休公务员医疗补助</t>
  </si>
  <si>
    <t>其他对个人和家庭的补助支出</t>
  </si>
  <si>
    <t>--</t>
  </si>
  <si>
    <t>附表7:</t>
  </si>
  <si>
    <t>一般公共预算支出情况表（政府经济科目）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</si>
  <si>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</si>
  <si>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</si>
  <si>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</si>
  <si>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</si>
  <si>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</si>
  <si>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</si>
  <si>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</si>
  <si>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</si>
  <si>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</si>
  <si>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</si>
  <si>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</si>
  <si>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</si>
  <si>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维修（护）费</t>
  </si>
  <si>
    <t>其他商品和服务支出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</si>
  <si>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</si>
  <si>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</si>
  <si>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</si>
  <si>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</si>
  <si>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</si>
  <si>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</si>
  <si>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</si>
  <si>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</si>
  <si>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</si>
  <si>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</si>
  <si>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</si>
  <si>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</si>
  <si>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</si>
  <si>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</si>
  <si>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</si>
  <si>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</si>
  <si>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</si>
  <si>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</si>
  <si>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</si>
  <si>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</si>
  <si>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</si>
  <si>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</si>
  <si>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</si>
  <si>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</si>
  <si>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</si>
  <si>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</si>
  <si>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</si>
  <si>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</si>
  <si>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</si>
  <si>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</si>
  <si>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</si>
  <si>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</si>
  <si>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</si>
  <si>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</si>
  <si>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</si>
  <si>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</si>
  <si>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</si>
  <si>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</si>
  <si>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</si>
  <si>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</si>
  <si>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</si>
  <si>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</si>
  <si>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</si>
  <si>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</si>
  <si>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</si>
  <si>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</si>
  <si>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</si>
  <si>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</si>
  <si>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</si>
  <si>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</si>
  <si>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</si>
  <si>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</si>
  <si>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政府性基金预算支出情况表（功能科目）</t>
  </si>
  <si>
    <t>附表9:</t>
  </si>
  <si>
    <t>政府性基金预算支出情况表（部门经济科目）</t>
  </si>
  <si>
    <t>附表10:</t>
  </si>
  <si>
    <t>政府性基金预算支出情况表（政府经济科目）</t>
  </si>
  <si>
    <t>附表11:</t>
  </si>
  <si>
    <t>一般公共预算“三公”经费支出情况表</t>
  </si>
  <si>
    <t>预算安排数</t>
  </si>
  <si>
    <t>备  注</t>
  </si>
  <si>
    <t>合  计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</si>
  <si>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</si>
  <si>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</si>
  <si>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</si>
  <si>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</si>
  <si>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黑龙江省</t>
  </si>
  <si>
    <t>单位名称</t>
  </si>
  <si>
    <r>
      <rPr>
        <b/>
        <sz val="42"/>
        <rFont val="宋体"/>
        <charset val="134"/>
      </rPr>
      <t>201</t>
    </r>
    <r>
      <rPr>
        <b/>
        <sz val="42"/>
        <rFont val="宋体"/>
        <charset val="134"/>
      </rPr>
      <t>9</t>
    </r>
    <r>
      <rPr>
        <b/>
        <sz val="42"/>
        <rFont val="宋体"/>
        <charset val="134"/>
      </rPr>
      <t>年部门预算</t>
    </r>
  </si>
  <si>
    <r>
      <rPr>
        <b/>
        <sz val="24"/>
        <rFont val="宋体"/>
        <charset val="134"/>
      </rPr>
      <t>报送省财政厅日期：  2018</t>
    </r>
    <r>
      <rPr>
        <b/>
        <sz val="24"/>
        <rFont val="宋体"/>
        <charset val="134"/>
      </rPr>
      <t>年       月      日</t>
    </r>
  </si>
  <si>
    <r>
      <rPr>
        <b/>
        <sz val="24"/>
        <rFont val="宋体"/>
        <charset val="134"/>
      </rPr>
      <t>省财政厅批复日期：  2019</t>
    </r>
    <r>
      <rPr>
        <b/>
        <sz val="24"/>
        <rFont val="宋体"/>
        <charset val="134"/>
      </rPr>
      <t>年       月      日</t>
    </r>
  </si>
  <si>
    <t>编报单位：</t>
  </si>
  <si>
    <t>审批单位：黑龙江省财政厅</t>
  </si>
  <si>
    <t>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</si>
</sst>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"/>
    <numFmt numFmtId="177" formatCode="#,##0.00_ ;[Red]\-#,##0.00\ "/>
    <numFmt numFmtId="178" formatCode="#,##0.00_ "/>
    <numFmt numFmtId="179" formatCode="#,##0.00_);[Red]\(#,##0.00\)"/>
  </numFmts>
  <fonts count="33">
    <font>
      <sz val="9"/>
      <name val="宋体"/>
      <charset val="134"/>
    </font>
    <font>
      <b/>
      <sz val="18"/>
      <name val="宋体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</font>
    <font>
      <sz val="12"/>
      <name val="Arial"/>
      <charset val="0"/>
    </font>
    <font>
      <sz val="10"/>
      <name val="宋体"/>
      <charset val="134"/>
    </font>
    <font>
      <sz val="22"/>
      <name val="华文中宋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/>
    <xf numFmtId="0" fontId="0" fillId="7" borderId="3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5" borderId="35" applyNumberFormat="0" applyAlignment="0" applyProtection="0">
      <alignment vertical="center"/>
    </xf>
    <xf numFmtId="0" fontId="16" fillId="5" borderId="29" applyNumberFormat="0" applyAlignment="0" applyProtection="0">
      <alignment vertical="center"/>
    </xf>
    <xf numFmtId="0" fontId="22" fillId="22" borderId="3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</cellStyleXfs>
  <cellXfs count="150">
    <xf numFmtId="0" fontId="0" fillId="0" borderId="0" xfId="0"/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9" fontId="2" fillId="2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 applyProtection="1">
      <alignment horizontal="centerContinuous" vertical="center"/>
    </xf>
    <xf numFmtId="0" fontId="3" fillId="0" borderId="0" xfId="0" applyFont="1" applyFill="1" applyAlignment="1">
      <alignment horizontal="centerContinuous"/>
    </xf>
    <xf numFmtId="0" fontId="2" fillId="0" borderId="0" xfId="0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left" vertical="center"/>
    </xf>
    <xf numFmtId="0" fontId="5" fillId="0" borderId="0" xfId="0" applyNumberFormat="1" applyFont="1" applyFill="1" applyAlignment="1" applyProtection="1"/>
    <xf numFmtId="0" fontId="5" fillId="0" borderId="0" xfId="0" applyFont="1" applyFill="1" applyAlignment="1">
      <alignment horizontal="left" vertical="top"/>
    </xf>
    <xf numFmtId="0" fontId="5" fillId="3" borderId="0" xfId="0" applyNumberFormat="1" applyFont="1" applyFill="1" applyAlignment="1" applyProtection="1">
      <alignment horizontal="left" vertical="top"/>
    </xf>
    <xf numFmtId="0" fontId="5" fillId="3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6" fillId="0" borderId="0" xfId="0" applyNumberFormat="1" applyFont="1" applyFill="1" applyAlignment="1" applyProtection="1"/>
    <xf numFmtId="4" fontId="6" fillId="3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5" fillId="0" borderId="0" xfId="0" applyFont="1" applyAlignment="1">
      <alignment vertical="top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Font="1" applyAlignment="1">
      <alignment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176" fontId="1" fillId="0" borderId="0" xfId="0" applyNumberFormat="1" applyFont="1" applyFill="1" applyAlignment="1" applyProtection="1">
      <alignment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9" fillId="2" borderId="4" xfId="0" applyNumberFormat="1" applyFont="1" applyFill="1" applyBorder="1" applyAlignment="1" applyProtection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177" fontId="9" fillId="2" borderId="4" xfId="0" applyNumberFormat="1" applyFont="1" applyFill="1" applyBorder="1" applyAlignment="1">
      <alignment horizontal="right" vertical="center"/>
    </xf>
    <xf numFmtId="0" fontId="0" fillId="0" borderId="4" xfId="0" applyBorder="1"/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0" xfId="0" applyNumberFormat="1" applyFont="1" applyFill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178" fontId="9" fillId="2" borderId="4" xfId="0" applyNumberFormat="1" applyFont="1" applyFill="1" applyBorder="1" applyAlignment="1" applyProtection="1">
      <alignment horizontal="right" vertical="center" wrapText="1"/>
    </xf>
    <xf numFmtId="0" fontId="9" fillId="0" borderId="8" xfId="0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left" vertical="center"/>
    </xf>
    <xf numFmtId="178" fontId="9" fillId="2" borderId="4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0" xfId="0" applyNumberFormat="1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178" fontId="9" fillId="2" borderId="11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top"/>
    </xf>
    <xf numFmtId="0" fontId="9" fillId="0" borderId="16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177" fontId="9" fillId="2" borderId="4" xfId="0" applyNumberFormat="1" applyFont="1" applyFill="1" applyBorder="1" applyAlignment="1" applyProtection="1">
      <alignment horizontal="right" vertical="center" wrapText="1"/>
    </xf>
    <xf numFmtId="177" fontId="9" fillId="2" borderId="16" xfId="0" applyNumberFormat="1" applyFont="1" applyFill="1" applyBorder="1" applyAlignment="1">
      <alignment horizontal="right" vertical="center"/>
    </xf>
    <xf numFmtId="177" fontId="9" fillId="2" borderId="11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/>
    <xf numFmtId="0" fontId="0" fillId="0" borderId="20" xfId="0" applyBorder="1"/>
    <xf numFmtId="0" fontId="0" fillId="0" borderId="0" xfId="0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8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 wrapText="1"/>
    </xf>
    <xf numFmtId="0" fontId="9" fillId="0" borderId="4" xfId="0" applyNumberFormat="1" applyFont="1" applyBorder="1" applyAlignment="1">
      <alignment horizontal="centerContinuous" vertical="center"/>
    </xf>
    <xf numFmtId="0" fontId="9" fillId="0" borderId="4" xfId="0" applyNumberFormat="1" applyFont="1" applyFill="1" applyBorder="1" applyAlignment="1" applyProtection="1">
      <alignment horizontal="centerContinuous" vertical="center"/>
    </xf>
    <xf numFmtId="49" fontId="9" fillId="2" borderId="7" xfId="0" applyNumberFormat="1" applyFont="1" applyFill="1" applyBorder="1" applyAlignment="1" applyProtection="1">
      <alignment vertical="center"/>
    </xf>
    <xf numFmtId="0" fontId="9" fillId="2" borderId="7" xfId="0" applyNumberFormat="1" applyFont="1" applyFill="1" applyBorder="1" applyAlignment="1" applyProtection="1">
      <alignment vertical="center"/>
    </xf>
    <xf numFmtId="177" fontId="9" fillId="2" borderId="7" xfId="0" applyNumberFormat="1" applyFont="1" applyFill="1" applyBorder="1" applyAlignment="1" applyProtection="1">
      <alignment horizontal="right" vertical="center"/>
    </xf>
    <xf numFmtId="0" fontId="0" fillId="0" borderId="4" xfId="0" applyFill="1" applyBorder="1"/>
    <xf numFmtId="0" fontId="9" fillId="0" borderId="4" xfId="0" applyNumberFormat="1" applyFont="1" applyFill="1" applyBorder="1" applyAlignment="1" applyProtection="1">
      <alignment vertical="center" wrapText="1"/>
    </xf>
    <xf numFmtId="49" fontId="11" fillId="0" borderId="4" xfId="0" applyNumberFormat="1" applyFont="1" applyFill="1" applyBorder="1" applyAlignment="1" applyProtection="1">
      <alignment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9" fillId="0" borderId="4" xfId="0" applyFont="1" applyFill="1" applyBorder="1" applyAlignment="1"/>
    <xf numFmtId="0" fontId="9" fillId="0" borderId="4" xfId="0" applyFont="1" applyBorder="1" applyAlignment="1"/>
    <xf numFmtId="0" fontId="9" fillId="0" borderId="4" xfId="0" applyFont="1" applyFill="1" applyBorder="1" applyAlignment="1">
      <alignment vertical="center"/>
    </xf>
    <xf numFmtId="0" fontId="12" fillId="0" borderId="0" xfId="0" applyFont="1"/>
    <xf numFmtId="0" fontId="9" fillId="0" borderId="0" xfId="0" applyFont="1"/>
    <xf numFmtId="0" fontId="7" fillId="0" borderId="0" xfId="0" applyNumberFormat="1" applyFont="1" applyFill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4" xfId="13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79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Fill="1"/>
    <xf numFmtId="177" fontId="9" fillId="0" borderId="4" xfId="0" applyNumberFormat="1" applyFont="1" applyFill="1" applyBorder="1"/>
    <xf numFmtId="0" fontId="9" fillId="0" borderId="4" xfId="0" applyFont="1" applyBorder="1"/>
    <xf numFmtId="177" fontId="9" fillId="0" borderId="21" xfId="0" applyNumberFormat="1" applyFont="1" applyBorder="1" applyAlignment="1">
      <alignment horizontal="right" vertical="center"/>
    </xf>
    <xf numFmtId="0" fontId="9" fillId="0" borderId="21" xfId="0" applyFont="1" applyBorder="1"/>
    <xf numFmtId="177" fontId="9" fillId="0" borderId="21" xfId="0" applyNumberFormat="1" applyFont="1" applyFill="1" applyBorder="1" applyAlignment="1" applyProtection="1">
      <alignment horizontal="right" vertical="center"/>
    </xf>
    <xf numFmtId="0" fontId="9" fillId="0" borderId="21" xfId="0" applyNumberFormat="1" applyFont="1" applyFill="1" applyBorder="1" applyAlignment="1" applyProtection="1">
      <alignment vertical="center"/>
    </xf>
    <xf numFmtId="0" fontId="9" fillId="0" borderId="21" xfId="0" applyFont="1" applyBorder="1" applyAlignment="1">
      <alignment horizontal="left" vertical="center"/>
    </xf>
    <xf numFmtId="177" fontId="9" fillId="0" borderId="21" xfId="0" applyNumberFormat="1" applyFont="1" applyFill="1" applyBorder="1" applyAlignment="1">
      <alignment horizontal="right" vertical="center"/>
    </xf>
    <xf numFmtId="177" fontId="0" fillId="0" borderId="21" xfId="0" applyNumberFormat="1" applyBorder="1"/>
    <xf numFmtId="177" fontId="9" fillId="2" borderId="21" xfId="0" applyNumberFormat="1" applyFont="1" applyFill="1" applyBorder="1" applyAlignment="1">
      <alignment horizontal="right" vertical="center"/>
    </xf>
    <xf numFmtId="177" fontId="9" fillId="2" borderId="2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horizontal="centerContinuous" vertical="center" wrapText="1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9" fillId="0" borderId="22" xfId="50" applyNumberFormat="1" applyFont="1" applyFill="1" applyBorder="1" applyAlignment="1" applyProtection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  <xf numFmtId="4" fontId="9" fillId="2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/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3" xfId="50" applyNumberFormat="1" applyFont="1" applyFill="1" applyBorder="1" applyAlignment="1" applyProtection="1">
      <alignment horizontal="center" vertical="center" wrapText="1"/>
    </xf>
    <xf numFmtId="49" fontId="11" fillId="0" borderId="14" xfId="0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78" fontId="9" fillId="2" borderId="21" xfId="0" applyNumberFormat="1" applyFont="1" applyFill="1" applyBorder="1" applyAlignment="1" applyProtection="1">
      <alignment horizontal="right" vertical="center"/>
    </xf>
    <xf numFmtId="0" fontId="9" fillId="0" borderId="26" xfId="0" applyFont="1" applyBorder="1" applyAlignment="1">
      <alignment vertical="center"/>
    </xf>
    <xf numFmtId="178" fontId="9" fillId="2" borderId="21" xfId="0" applyNumberFormat="1" applyFont="1" applyFill="1" applyBorder="1" applyAlignment="1">
      <alignment horizontal="right" vertical="center"/>
    </xf>
    <xf numFmtId="178" fontId="9" fillId="0" borderId="2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8" fontId="9" fillId="0" borderId="21" xfId="0" applyNumberFormat="1" applyFont="1" applyFill="1" applyBorder="1" applyAlignment="1" applyProtection="1">
      <alignment horizontal="right" vertical="center"/>
    </xf>
    <xf numFmtId="0" fontId="9" fillId="0" borderId="16" xfId="0" applyFont="1" applyBorder="1" applyAlignment="1">
      <alignment horizontal="left" vertical="center"/>
    </xf>
    <xf numFmtId="178" fontId="9" fillId="2" borderId="16" xfId="0" applyNumberFormat="1" applyFont="1" applyFill="1" applyBorder="1" applyAlignment="1">
      <alignment horizontal="right" vertical="center"/>
    </xf>
    <xf numFmtId="0" fontId="9" fillId="0" borderId="18" xfId="0" applyFont="1" applyBorder="1" applyAlignment="1">
      <alignment horizontal="left" vertical="center"/>
    </xf>
    <xf numFmtId="178" fontId="9" fillId="2" borderId="27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78" fontId="0" fillId="0" borderId="4" xfId="0" applyNumberFormat="1" applyBorder="1"/>
    <xf numFmtId="0" fontId="0" fillId="0" borderId="4" xfId="0" applyFill="1" applyBorder="1" applyAlignment="1">
      <alignment horizontal="left" vertical="center"/>
    </xf>
    <xf numFmtId="178" fontId="0" fillId="0" borderId="4" xfId="0" applyNumberFormat="1" applyFill="1" applyBorder="1"/>
    <xf numFmtId="178" fontId="9" fillId="0" borderId="21" xfId="0" applyNumberFormat="1" applyFont="1" applyFill="1" applyBorder="1" applyAlignment="1">
      <alignment horizontal="right" vertical="center"/>
    </xf>
    <xf numFmtId="178" fontId="0" fillId="0" borderId="21" xfId="0" applyNumberFormat="1" applyBorder="1"/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showZeros="0" tabSelected="1" workbookViewId="0">
      <selection activeCell="B19" sqref="B19"/>
    </sheetView>
  </sheetViews>
  <sheetFormatPr defaultColWidth="9.16666666666667" defaultRowHeight="16.15" customHeight="1" outlineLevelCol="7"/>
  <cols>
    <col min="1" max="1" width="34.1666666666667" customWidth="1"/>
    <col min="2" max="2" width="27.6666666666667" customWidth="1"/>
    <col min="3" max="3" width="38.6666666666667" customWidth="1"/>
    <col min="4" max="4" width="25.1666666666667" customWidth="1"/>
    <col min="5" max="5" width="43.6666666666667" customWidth="1"/>
    <col min="6" max="6" width="22.6666666666667" customWidth="1"/>
  </cols>
  <sheetData>
    <row r="1" s="40" customFormat="1" ht="19.5" customHeight="1" spans="1:4">
      <c r="A1" s="94" t="s">
        <v>0</v>
      </c>
      <c r="B1" s="42"/>
      <c r="C1" s="42"/>
      <c r="D1" s="42"/>
    </row>
    <row r="2" s="92" customFormat="1" ht="31.5" customHeight="1" spans="1:6">
      <c r="A2" s="43" t="s">
        <v>1</v>
      </c>
      <c r="B2" s="43"/>
      <c r="C2" s="43"/>
      <c r="D2" s="43"/>
      <c r="E2" s="43"/>
      <c r="F2" s="43"/>
    </row>
    <row r="3" s="93" customFormat="1" ht="22.5" customHeight="1" spans="1:6">
      <c r="A3" s="27" t="s">
        <v>2</v>
      </c>
      <c r="B3" s="95"/>
      <c r="C3" s="95"/>
      <c r="D3" s="42"/>
      <c r="F3" s="28" t="s">
        <v>3</v>
      </c>
    </row>
    <row r="4" s="93" customFormat="1" ht="22.5" customHeight="1" spans="1:6">
      <c r="A4" s="29" t="s">
        <v>4</v>
      </c>
      <c r="B4" s="29"/>
      <c r="C4" s="129" t="s">
        <v>5</v>
      </c>
      <c r="D4" s="130"/>
      <c r="E4" s="130"/>
      <c r="F4" s="131"/>
    </row>
    <row r="5" s="93" customFormat="1" ht="22.5" customHeight="1" spans="1:6">
      <c r="A5" s="96" t="s">
        <v>6</v>
      </c>
      <c r="B5" s="96" t="s">
        <v>7</v>
      </c>
      <c r="C5" s="96" t="s">
        <v>8</v>
      </c>
      <c r="D5" s="96" t="s">
        <v>7</v>
      </c>
      <c r="E5" s="132" t="s">
        <v>9</v>
      </c>
      <c r="F5" s="132" t="s">
        <v>7</v>
      </c>
    </row>
    <row r="6" s="93" customFormat="1" ht="22.5" customHeight="1" spans="1:6">
      <c r="A6" s="98" t="s">
        <v>10</v>
      </c>
      <c r="B6" s="133">
        <v>1862</v>
      </c>
      <c r="C6" s="98" t="s">
        <v>11</v>
      </c>
      <c r="D6" s="133">
        <v>1292</v>
      </c>
      <c r="E6" s="53" t="s">
        <v>12</v>
      </c>
      <c r="F6" s="51">
        <v>399</v>
      </c>
    </row>
    <row r="7" s="93" customFormat="1" ht="22.5" customHeight="1" spans="1:6">
      <c r="A7" s="98" t="s">
        <v>13</v>
      </c>
      <c r="B7" s="133"/>
      <c r="C7" s="98" t="s">
        <v>14</v>
      </c>
      <c r="D7" s="133"/>
      <c r="E7" s="53" t="s">
        <v>15</v>
      </c>
      <c r="F7" s="51">
        <v>387</v>
      </c>
    </row>
    <row r="8" s="93" customFormat="1" ht="22.5" customHeight="1" spans="1:6">
      <c r="A8" s="98" t="s">
        <v>16</v>
      </c>
      <c r="B8" s="133"/>
      <c r="C8" s="98" t="s">
        <v>17</v>
      </c>
      <c r="D8" s="133"/>
      <c r="E8" s="56" t="s">
        <v>18</v>
      </c>
      <c r="F8" s="51">
        <v>139</v>
      </c>
    </row>
    <row r="9" s="93" customFormat="1" ht="22.5" customHeight="1" spans="1:6">
      <c r="A9" s="134" t="s">
        <v>19</v>
      </c>
      <c r="B9" s="133"/>
      <c r="C9" s="98" t="s">
        <v>20</v>
      </c>
      <c r="D9" s="133"/>
      <c r="E9" s="56" t="s">
        <v>21</v>
      </c>
      <c r="F9" s="51"/>
    </row>
    <row r="10" s="93" customFormat="1" ht="22.5" customHeight="1" spans="1:6">
      <c r="A10" s="98" t="s">
        <v>22</v>
      </c>
      <c r="B10" s="133"/>
      <c r="C10" s="98" t="s">
        <v>23</v>
      </c>
      <c r="D10" s="133"/>
      <c r="E10" s="53" t="s">
        <v>24</v>
      </c>
      <c r="F10" s="51"/>
    </row>
    <row r="11" s="93" customFormat="1" ht="22.5" customHeight="1" spans="1:6">
      <c r="A11" s="98" t="s">
        <v>25</v>
      </c>
      <c r="B11" s="135"/>
      <c r="C11" s="98" t="s">
        <v>26</v>
      </c>
      <c r="D11" s="133"/>
      <c r="E11" s="56" t="s">
        <v>27</v>
      </c>
      <c r="F11" s="51"/>
    </row>
    <row r="12" s="93" customFormat="1" ht="22.5" customHeight="1" spans="1:6">
      <c r="A12" s="98" t="s">
        <v>28</v>
      </c>
      <c r="B12" s="135"/>
      <c r="C12" s="98" t="s">
        <v>29</v>
      </c>
      <c r="D12" s="133">
        <v>50</v>
      </c>
      <c r="E12" s="53" t="s">
        <v>30</v>
      </c>
      <c r="F12" s="51"/>
    </row>
    <row r="13" s="93" customFormat="1" ht="22.5" customHeight="1" spans="1:6">
      <c r="A13" s="98" t="s">
        <v>31</v>
      </c>
      <c r="B13" s="136"/>
      <c r="C13" s="98" t="s">
        <v>32</v>
      </c>
      <c r="D13" s="133">
        <v>175</v>
      </c>
      <c r="E13" s="137" t="s">
        <v>33</v>
      </c>
      <c r="F13" s="51"/>
    </row>
    <row r="14" s="93" customFormat="1" ht="24" customHeight="1" spans="1:6">
      <c r="A14" s="98" t="s">
        <v>31</v>
      </c>
      <c r="B14" s="136"/>
      <c r="C14" s="98" t="s">
        <v>34</v>
      </c>
      <c r="D14" s="133">
        <v>9</v>
      </c>
      <c r="E14" s="56" t="s">
        <v>35</v>
      </c>
      <c r="F14" s="51"/>
    </row>
    <row r="15" s="93" customFormat="1" ht="24" customHeight="1" spans="1:6">
      <c r="A15" s="104"/>
      <c r="B15" s="138"/>
      <c r="C15" s="98" t="s">
        <v>36</v>
      </c>
      <c r="D15" s="133"/>
      <c r="E15" s="56" t="s">
        <v>37</v>
      </c>
      <c r="F15" s="51"/>
    </row>
    <row r="16" s="93" customFormat="1" ht="24" customHeight="1" spans="1:6">
      <c r="A16" s="104"/>
      <c r="B16" s="138"/>
      <c r="C16" s="98" t="s">
        <v>38</v>
      </c>
      <c r="D16" s="133"/>
      <c r="E16" s="139" t="s">
        <v>39</v>
      </c>
      <c r="F16" s="140"/>
    </row>
    <row r="17" s="93" customFormat="1" ht="24" customHeight="1" spans="1:6">
      <c r="A17" s="104"/>
      <c r="B17" s="138"/>
      <c r="C17" s="98" t="s">
        <v>40</v>
      </c>
      <c r="D17" s="133">
        <v>301</v>
      </c>
      <c r="E17" s="139" t="s">
        <v>41</v>
      </c>
      <c r="F17" s="140"/>
    </row>
    <row r="18" s="93" customFormat="1" ht="24" customHeight="1" spans="1:6">
      <c r="A18" s="104"/>
      <c r="B18" s="136"/>
      <c r="C18" s="98" t="s">
        <v>42</v>
      </c>
      <c r="D18" s="133"/>
      <c r="E18" s="141" t="s">
        <v>43</v>
      </c>
      <c r="F18" s="142"/>
    </row>
    <row r="19" s="93" customFormat="1" ht="24" customHeight="1" spans="1:6">
      <c r="A19" s="104"/>
      <c r="B19" s="138"/>
      <c r="C19" s="98" t="s">
        <v>44</v>
      </c>
      <c r="D19" s="133"/>
      <c r="E19" s="66" t="s">
        <v>45</v>
      </c>
      <c r="F19" s="140">
        <v>937</v>
      </c>
    </row>
    <row r="20" ht="24" customHeight="1" spans="1:6">
      <c r="A20" s="104"/>
      <c r="B20" s="136"/>
      <c r="C20" s="106" t="s">
        <v>46</v>
      </c>
      <c r="D20" s="133"/>
      <c r="E20" s="143"/>
      <c r="F20" s="144"/>
    </row>
    <row r="21" ht="24" customHeight="1" spans="1:6">
      <c r="A21" s="104"/>
      <c r="B21" s="136"/>
      <c r="C21" s="106" t="s">
        <v>47</v>
      </c>
      <c r="D21" s="133"/>
      <c r="E21" s="143"/>
      <c r="F21" s="144"/>
    </row>
    <row r="22" ht="24" customHeight="1" spans="1:6">
      <c r="A22" s="104"/>
      <c r="B22" s="136"/>
      <c r="C22" s="107" t="s">
        <v>48</v>
      </c>
      <c r="D22" s="133"/>
      <c r="E22" s="143"/>
      <c r="F22" s="144"/>
    </row>
    <row r="23" ht="24" customHeight="1" spans="1:6">
      <c r="A23" s="104"/>
      <c r="B23" s="136"/>
      <c r="C23" s="106" t="s">
        <v>49</v>
      </c>
      <c r="D23" s="133"/>
      <c r="E23" s="143"/>
      <c r="F23" s="144"/>
    </row>
    <row r="24" ht="24" customHeight="1" spans="1:6">
      <c r="A24" s="104"/>
      <c r="B24" s="136"/>
      <c r="C24" s="106" t="s">
        <v>50</v>
      </c>
      <c r="D24" s="133">
        <v>35</v>
      </c>
      <c r="E24" s="145"/>
      <c r="F24" s="144"/>
    </row>
    <row r="25" ht="24" customHeight="1" spans="1:6">
      <c r="A25" s="104"/>
      <c r="B25" s="136"/>
      <c r="C25" s="106" t="s">
        <v>51</v>
      </c>
      <c r="D25" s="133"/>
      <c r="E25" s="145"/>
      <c r="F25" s="144"/>
    </row>
    <row r="26" ht="24" customHeight="1" spans="1:6">
      <c r="A26" s="104"/>
      <c r="B26" s="136"/>
      <c r="C26" s="106" t="s">
        <v>52</v>
      </c>
      <c r="D26" s="133"/>
      <c r="E26" s="145"/>
      <c r="F26" s="144"/>
    </row>
    <row r="27" ht="24" customHeight="1" spans="1:8">
      <c r="A27" s="104"/>
      <c r="B27" s="136"/>
      <c r="C27" s="106" t="s">
        <v>53</v>
      </c>
      <c r="D27" s="133"/>
      <c r="E27" s="145"/>
      <c r="F27" s="146"/>
      <c r="H27" s="1"/>
    </row>
    <row r="28" ht="24" customHeight="1" spans="1:6">
      <c r="A28" s="98"/>
      <c r="B28" s="147"/>
      <c r="C28" s="106" t="s">
        <v>54</v>
      </c>
      <c r="D28" s="133"/>
      <c r="E28" s="143"/>
      <c r="F28" s="144"/>
    </row>
    <row r="29" ht="24" customHeight="1" spans="1:6">
      <c r="A29" s="98"/>
      <c r="B29" s="148"/>
      <c r="C29" s="106" t="s">
        <v>55</v>
      </c>
      <c r="D29" s="133"/>
      <c r="E29" s="143"/>
      <c r="F29" s="144"/>
    </row>
    <row r="30" ht="24" customHeight="1" spans="1:6">
      <c r="A30" s="98"/>
      <c r="B30" s="148"/>
      <c r="C30" s="106" t="s">
        <v>56</v>
      </c>
      <c r="D30" s="133"/>
      <c r="E30" s="143"/>
      <c r="F30" s="144"/>
    </row>
    <row r="31" ht="24" customHeight="1" spans="1:6">
      <c r="A31" s="98"/>
      <c r="B31" s="148"/>
      <c r="C31" s="106" t="s">
        <v>57</v>
      </c>
      <c r="D31" s="133"/>
      <c r="E31" s="143"/>
      <c r="F31" s="144"/>
    </row>
    <row r="32" ht="24" customHeight="1" spans="1:6">
      <c r="A32" s="98"/>
      <c r="B32" s="148"/>
      <c r="C32" s="106" t="s">
        <v>58</v>
      </c>
      <c r="D32" s="133"/>
      <c r="E32" s="143"/>
      <c r="F32" s="144"/>
    </row>
    <row r="33" ht="24" customHeight="1" spans="1:6">
      <c r="A33" s="98"/>
      <c r="B33" s="148"/>
      <c r="C33" s="98"/>
      <c r="D33" s="147"/>
      <c r="E33" s="143"/>
      <c r="F33" s="144"/>
    </row>
    <row r="34" ht="24" customHeight="1" spans="1:6">
      <c r="A34" s="98" t="s">
        <v>59</v>
      </c>
      <c r="B34" s="135">
        <v>1862</v>
      </c>
      <c r="C34" s="98" t="s">
        <v>60</v>
      </c>
      <c r="D34" s="133">
        <v>1862</v>
      </c>
      <c r="E34" s="149" t="s">
        <v>60</v>
      </c>
      <c r="F34" s="51">
        <v>1862</v>
      </c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790277777777778" right="0.790277777777778" top="0.354166666666667" bottom="0.275" header="0.15625" footer="0.15625"/>
  <pageSetup paperSize="9" scale="59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workbookViewId="0">
      <selection activeCell="A3" sqref="A3"/>
    </sheetView>
  </sheetViews>
  <sheetFormatPr defaultColWidth="9.16666666666667" defaultRowHeight="11.25" outlineLevelCol="3"/>
  <cols>
    <col min="1" max="1" width="43.5"/>
    <col min="2" max="2" width="49.1666666666667" customWidth="1"/>
    <col min="3" max="3" width="28.6666666666667" customWidth="1"/>
  </cols>
  <sheetData>
    <row r="1" s="40" customFormat="1" ht="19.5" customHeight="1" spans="1:3">
      <c r="A1" s="24" t="s">
        <v>275</v>
      </c>
      <c r="B1" s="42"/>
      <c r="C1" s="42"/>
    </row>
    <row r="2" ht="31.5" customHeight="1" spans="1:3">
      <c r="A2" s="43" t="s">
        <v>276</v>
      </c>
      <c r="B2" s="43"/>
      <c r="C2" s="43"/>
    </row>
    <row r="3" s="40" customFormat="1" ht="22.5" customHeight="1" spans="1:3">
      <c r="A3" s="27" t="s">
        <v>2</v>
      </c>
      <c r="C3" s="42" t="s">
        <v>3</v>
      </c>
    </row>
    <row r="4" s="40" customFormat="1" ht="21.75" customHeight="1" spans="1:3">
      <c r="A4" s="44" t="s">
        <v>151</v>
      </c>
      <c r="B4" s="44" t="s">
        <v>152</v>
      </c>
      <c r="C4" s="45" t="s">
        <v>7</v>
      </c>
    </row>
    <row r="5" s="41" customFormat="1" ht="20.25" customHeight="1" spans="1:4">
      <c r="A5" s="29" t="s">
        <v>72</v>
      </c>
      <c r="B5" s="29" t="s">
        <v>72</v>
      </c>
      <c r="C5" s="29">
        <v>1</v>
      </c>
      <c r="D5" s="46"/>
    </row>
    <row r="6" s="41" customFormat="1" ht="22.5" customHeight="1" spans="1:4">
      <c r="A6" s="47" t="s">
        <v>206</v>
      </c>
      <c r="B6" s="47"/>
      <c r="C6" s="48"/>
      <c r="D6" s="46"/>
    </row>
    <row r="7" ht="24" customHeight="1" spans="1:3">
      <c r="A7" s="49" t="s">
        <v>207</v>
      </c>
      <c r="B7" s="50" t="s">
        <v>208</v>
      </c>
      <c r="C7" s="51"/>
    </row>
    <row r="8" ht="24" customHeight="1" spans="1:3">
      <c r="A8" s="52"/>
      <c r="B8" s="53" t="s">
        <v>209</v>
      </c>
      <c r="C8" s="51"/>
    </row>
    <row r="9" ht="24" customHeight="1" spans="1:3">
      <c r="A9" s="52"/>
      <c r="B9" s="53" t="s">
        <v>163</v>
      </c>
      <c r="C9" s="51"/>
    </row>
    <row r="10" ht="24" customHeight="1" spans="1:3">
      <c r="A10" s="54"/>
      <c r="B10" s="53" t="s">
        <v>210</v>
      </c>
      <c r="C10" s="51"/>
    </row>
    <row r="11" ht="24" customHeight="1" spans="1:3">
      <c r="A11" s="55" t="s">
        <v>211</v>
      </c>
      <c r="B11" s="56" t="s">
        <v>212</v>
      </c>
      <c r="C11" s="51"/>
    </row>
    <row r="12" ht="24" customHeight="1" spans="1:3">
      <c r="A12" s="55"/>
      <c r="B12" s="56" t="s">
        <v>213</v>
      </c>
      <c r="C12" s="51"/>
    </row>
    <row r="13" ht="24" customHeight="1" spans="1:3">
      <c r="A13" s="55"/>
      <c r="B13" s="56" t="s">
        <v>179</v>
      </c>
      <c r="C13" s="51"/>
    </row>
    <row r="14" ht="24" customHeight="1" spans="1:3">
      <c r="A14" s="55"/>
      <c r="B14" s="56" t="s">
        <v>214</v>
      </c>
      <c r="C14" s="51"/>
    </row>
    <row r="15" ht="24" customHeight="1" spans="1:3">
      <c r="A15" s="55"/>
      <c r="B15" s="56" t="s">
        <v>215</v>
      </c>
      <c r="C15" s="51"/>
    </row>
    <row r="16" ht="24" customHeight="1" spans="1:3">
      <c r="A16" s="55"/>
      <c r="B16" s="56" t="s">
        <v>216</v>
      </c>
      <c r="C16" s="51"/>
    </row>
    <row r="17" ht="24" customHeight="1" spans="1:3">
      <c r="A17" s="55"/>
      <c r="B17" s="56" t="s">
        <v>217</v>
      </c>
      <c r="C17" s="51"/>
    </row>
    <row r="18" ht="24" customHeight="1" spans="1:3">
      <c r="A18" s="55"/>
      <c r="B18" s="56" t="s">
        <v>183</v>
      </c>
      <c r="C18" s="51"/>
    </row>
    <row r="19" ht="24" customHeight="1" spans="1:3">
      <c r="A19" s="55"/>
      <c r="B19" s="56" t="s">
        <v>218</v>
      </c>
      <c r="C19" s="51"/>
    </row>
    <row r="20" ht="24" customHeight="1" spans="1:3">
      <c r="A20" s="57"/>
      <c r="B20" s="56" t="s">
        <v>219</v>
      </c>
      <c r="C20" s="51"/>
    </row>
    <row r="21" ht="24" customHeight="1" spans="1:3">
      <c r="A21" s="55" t="s">
        <v>220</v>
      </c>
      <c r="B21" s="56" t="s">
        <v>221</v>
      </c>
      <c r="C21" s="51"/>
    </row>
    <row r="22" ht="24" customHeight="1" spans="1:3">
      <c r="A22" s="55"/>
      <c r="B22" s="56" t="s">
        <v>222</v>
      </c>
      <c r="C22" s="51"/>
    </row>
    <row r="23" ht="24" customHeight="1" spans="1:3">
      <c r="A23" s="55"/>
      <c r="B23" s="56" t="s">
        <v>223</v>
      </c>
      <c r="C23" s="51"/>
    </row>
    <row r="24" ht="24" customHeight="1" spans="1:3">
      <c r="A24" s="55"/>
      <c r="B24" s="56" t="s">
        <v>224</v>
      </c>
      <c r="C24" s="51"/>
    </row>
    <row r="25" ht="24" customHeight="1" spans="1:3">
      <c r="A25" s="55"/>
      <c r="B25" s="56" t="s">
        <v>225</v>
      </c>
      <c r="C25" s="51"/>
    </row>
    <row r="26" ht="24" customHeight="1" spans="1:3">
      <c r="A26" s="55"/>
      <c r="B26" s="56" t="s">
        <v>226</v>
      </c>
      <c r="C26" s="51"/>
    </row>
    <row r="27" ht="24" customHeight="1" spans="1:3">
      <c r="A27" s="57"/>
      <c r="B27" s="56" t="s">
        <v>227</v>
      </c>
      <c r="C27" s="51"/>
    </row>
    <row r="28" ht="24" customHeight="1" spans="1:3">
      <c r="A28" s="55" t="s">
        <v>228</v>
      </c>
      <c r="B28" s="58" t="s">
        <v>221</v>
      </c>
      <c r="C28" s="59"/>
    </row>
    <row r="29" ht="24" customHeight="1" spans="1:3">
      <c r="A29" s="55"/>
      <c r="B29" s="56" t="s">
        <v>222</v>
      </c>
      <c r="C29" s="51"/>
    </row>
    <row r="30" ht="24" customHeight="1" spans="1:3">
      <c r="A30" s="55"/>
      <c r="B30" s="56" t="s">
        <v>223</v>
      </c>
      <c r="C30" s="51"/>
    </row>
    <row r="31" ht="24" customHeight="1" spans="1:3">
      <c r="A31" s="55"/>
      <c r="B31" s="56" t="s">
        <v>225</v>
      </c>
      <c r="C31" s="51"/>
    </row>
    <row r="32" ht="24" customHeight="1" spans="1:3">
      <c r="A32" s="55"/>
      <c r="B32" s="56" t="s">
        <v>226</v>
      </c>
      <c r="C32" s="51"/>
    </row>
    <row r="33" ht="24" customHeight="1" spans="1:3">
      <c r="A33" s="57"/>
      <c r="B33" s="56" t="s">
        <v>227</v>
      </c>
      <c r="C33" s="51"/>
    </row>
    <row r="34" ht="24" customHeight="1" spans="1:3">
      <c r="A34" s="60" t="s">
        <v>229</v>
      </c>
      <c r="B34" s="53" t="s">
        <v>154</v>
      </c>
      <c r="C34" s="51"/>
    </row>
    <row r="35" ht="24" customHeight="1" spans="1:3">
      <c r="A35" s="55"/>
      <c r="B35" s="53" t="s">
        <v>230</v>
      </c>
      <c r="C35" s="51"/>
    </row>
    <row r="36" ht="24" customHeight="1" spans="1:3">
      <c r="A36" s="55"/>
      <c r="B36" s="53" t="s">
        <v>231</v>
      </c>
      <c r="C36" s="51"/>
    </row>
    <row r="37" ht="24" customHeight="1" spans="1:3">
      <c r="A37" s="60" t="s">
        <v>232</v>
      </c>
      <c r="B37" s="53" t="s">
        <v>233</v>
      </c>
      <c r="C37" s="51"/>
    </row>
    <row r="38" ht="24" customHeight="1" spans="1:3">
      <c r="A38" s="55"/>
      <c r="B38" s="53" t="s">
        <v>234</v>
      </c>
      <c r="C38" s="51"/>
    </row>
    <row r="39" ht="24" customHeight="1" spans="1:3">
      <c r="A39" s="61" t="s">
        <v>235</v>
      </c>
      <c r="B39" s="62" t="s">
        <v>236</v>
      </c>
      <c r="C39" s="59"/>
    </row>
    <row r="40" ht="24" customHeight="1" spans="1:3">
      <c r="A40" s="63"/>
      <c r="B40" s="64" t="s">
        <v>237</v>
      </c>
      <c r="C40" s="51"/>
    </row>
    <row r="41" ht="24" customHeight="1" spans="1:3">
      <c r="A41" s="65"/>
      <c r="B41" s="53" t="s">
        <v>238</v>
      </c>
      <c r="C41" s="51"/>
    </row>
    <row r="42" ht="24" customHeight="1" spans="1:3">
      <c r="A42" s="60" t="s">
        <v>239</v>
      </c>
      <c r="B42" s="53" t="s">
        <v>240</v>
      </c>
      <c r="C42" s="51"/>
    </row>
    <row r="43" ht="24" customHeight="1" spans="1:3">
      <c r="A43" s="55"/>
      <c r="B43" s="53" t="s">
        <v>241</v>
      </c>
      <c r="C43" s="51"/>
    </row>
    <row r="44" ht="24" customHeight="1" spans="1:3">
      <c r="A44" s="60" t="s">
        <v>242</v>
      </c>
      <c r="B44" s="53" t="s">
        <v>243</v>
      </c>
      <c r="C44" s="51"/>
    </row>
    <row r="45" ht="24" customHeight="1" spans="1:3">
      <c r="A45" s="55"/>
      <c r="B45" s="53" t="s">
        <v>244</v>
      </c>
      <c r="C45" s="51"/>
    </row>
    <row r="46" ht="24" customHeight="1" spans="1:3">
      <c r="A46" s="55"/>
      <c r="B46" s="53" t="s">
        <v>245</v>
      </c>
      <c r="C46" s="51"/>
    </row>
    <row r="47" ht="24" customHeight="1" spans="1:3">
      <c r="A47" s="55"/>
      <c r="B47" s="53" t="s">
        <v>246</v>
      </c>
      <c r="C47" s="51"/>
    </row>
    <row r="48" ht="24" customHeight="1" spans="1:3">
      <c r="A48" s="55"/>
      <c r="B48" s="62" t="s">
        <v>247</v>
      </c>
      <c r="C48" s="59"/>
    </row>
    <row r="49" ht="24" customHeight="1" spans="1:3">
      <c r="A49" s="60" t="s">
        <v>248</v>
      </c>
      <c r="B49" s="53" t="s">
        <v>249</v>
      </c>
      <c r="C49" s="51"/>
    </row>
    <row r="50" ht="24" customHeight="1" spans="1:3">
      <c r="A50" s="57"/>
      <c r="B50" s="66" t="s">
        <v>250</v>
      </c>
      <c r="C50" s="51"/>
    </row>
    <row r="51" ht="24" customHeight="1" spans="1:3">
      <c r="A51" s="60" t="s">
        <v>251</v>
      </c>
      <c r="B51" s="53" t="s">
        <v>252</v>
      </c>
      <c r="C51" s="51"/>
    </row>
    <row r="52" ht="24" customHeight="1" spans="1:3">
      <c r="A52" s="55"/>
      <c r="B52" s="53" t="s">
        <v>253</v>
      </c>
      <c r="C52" s="51"/>
    </row>
    <row r="53" ht="24" customHeight="1" spans="1:3">
      <c r="A53" s="55"/>
      <c r="B53" s="53" t="s">
        <v>254</v>
      </c>
      <c r="C53" s="51"/>
    </row>
    <row r="54" ht="24" customHeight="1" spans="1:3">
      <c r="A54" s="55"/>
      <c r="B54" s="62" t="s">
        <v>255</v>
      </c>
      <c r="C54" s="59"/>
    </row>
    <row r="55" ht="24" customHeight="1" spans="1:3">
      <c r="A55" s="60" t="s">
        <v>256</v>
      </c>
      <c r="B55" s="53" t="s">
        <v>257</v>
      </c>
      <c r="C55" s="51"/>
    </row>
    <row r="56" ht="24" customHeight="1" spans="1:3">
      <c r="A56" s="57"/>
      <c r="B56" s="66" t="s">
        <v>258</v>
      </c>
      <c r="C56" s="51"/>
    </row>
    <row r="57" ht="24" customHeight="1" spans="1:3">
      <c r="A57" s="60" t="s">
        <v>259</v>
      </c>
      <c r="B57" s="53" t="s">
        <v>260</v>
      </c>
      <c r="C57" s="51"/>
    </row>
    <row r="58" ht="24" customHeight="1" spans="1:3">
      <c r="A58" s="55"/>
      <c r="B58" s="53" t="s">
        <v>261</v>
      </c>
      <c r="C58" s="51"/>
    </row>
    <row r="59" ht="24" customHeight="1" spans="1:3">
      <c r="A59" s="55"/>
      <c r="B59" s="53" t="s">
        <v>262</v>
      </c>
      <c r="C59" s="51"/>
    </row>
    <row r="60" ht="24" customHeight="1" spans="1:3">
      <c r="A60" s="55"/>
      <c r="B60" s="62" t="s">
        <v>263</v>
      </c>
      <c r="C60" s="59"/>
    </row>
    <row r="61" ht="24" customHeight="1" spans="1:3">
      <c r="A61" s="60" t="s">
        <v>264</v>
      </c>
      <c r="B61" s="53" t="s">
        <v>265</v>
      </c>
      <c r="C61" s="51"/>
    </row>
    <row r="62" ht="24" customHeight="1" spans="1:3">
      <c r="A62" s="57"/>
      <c r="B62" s="66" t="s">
        <v>266</v>
      </c>
      <c r="C62" s="51"/>
    </row>
    <row r="63" ht="24" customHeight="1" spans="1:3">
      <c r="A63" s="67" t="s">
        <v>267</v>
      </c>
      <c r="B63" s="53" t="s">
        <v>268</v>
      </c>
      <c r="C63" s="51"/>
    </row>
    <row r="64" ht="24" customHeight="1" spans="1:3">
      <c r="A64" s="68"/>
      <c r="B64" s="53" t="s">
        <v>269</v>
      </c>
      <c r="C64" s="51"/>
    </row>
    <row r="65" ht="24" customHeight="1" spans="1:3">
      <c r="A65" s="68"/>
      <c r="B65" s="53" t="s">
        <v>270</v>
      </c>
      <c r="C65" s="51"/>
    </row>
    <row r="66" ht="24" customHeight="1" spans="1:3">
      <c r="A66" s="69"/>
      <c r="B66" s="62" t="s">
        <v>267</v>
      </c>
      <c r="C66" s="59"/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8888888888889" right="0.788888888888889" top="0.979166666666667" bottom="0.979166666666667" header="0.509027777777778" footer="0.509027777777778"/>
  <pageSetup paperSize="9" scale="80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workbookViewId="0">
      <selection activeCell="B6" sqref="B6"/>
    </sheetView>
  </sheetViews>
  <sheetFormatPr defaultColWidth="7.83333333333333" defaultRowHeight="11.25" outlineLevelCol="6"/>
  <cols>
    <col min="1" max="1" width="40.5" style="23" customWidth="1"/>
    <col min="2" max="2" width="34.5" style="23" customWidth="1"/>
    <col min="3" max="3" width="36.6666666666667" style="23" customWidth="1"/>
    <col min="4" max="16384" width="7.83333333333333" style="23"/>
  </cols>
  <sheetData>
    <row r="1" ht="19.5" customHeight="1" spans="1:1">
      <c r="A1" s="24" t="s">
        <v>277</v>
      </c>
    </row>
    <row r="2" ht="31.5" customHeight="1" spans="1:7">
      <c r="A2" s="25" t="s">
        <v>278</v>
      </c>
      <c r="B2" s="25"/>
      <c r="C2" s="25"/>
      <c r="D2" s="26"/>
      <c r="E2" s="26"/>
      <c r="F2" s="26"/>
      <c r="G2" s="26"/>
    </row>
    <row r="3" ht="22.5" customHeight="1" spans="1:3">
      <c r="A3" s="27" t="s">
        <v>2</v>
      </c>
      <c r="C3" s="28" t="s">
        <v>3</v>
      </c>
    </row>
    <row r="4" ht="43.5" customHeight="1" spans="1:6">
      <c r="A4" s="29"/>
      <c r="B4" s="30" t="s">
        <v>279</v>
      </c>
      <c r="C4" s="31" t="s">
        <v>280</v>
      </c>
      <c r="F4" s="32"/>
    </row>
    <row r="5" ht="33" customHeight="1" spans="1:3">
      <c r="A5" s="30" t="s">
        <v>281</v>
      </c>
      <c r="B5" s="33">
        <v>14.5</v>
      </c>
      <c r="C5" s="34"/>
    </row>
    <row r="6" ht="33.75" customHeight="1" spans="1:3">
      <c r="A6" s="35" t="s">
        <v>282</v>
      </c>
      <c r="B6" s="36"/>
      <c r="C6" s="37"/>
    </row>
    <row r="7" ht="33.75" customHeight="1" spans="1:3">
      <c r="A7" s="38" t="s">
        <v>216</v>
      </c>
      <c r="B7" s="36">
        <v>2.5</v>
      </c>
      <c r="C7" s="37"/>
    </row>
    <row r="8" ht="33.75" customHeight="1" spans="1:3">
      <c r="A8" s="38" t="s">
        <v>283</v>
      </c>
      <c r="B8" s="36">
        <v>12.5</v>
      </c>
      <c r="C8" s="37"/>
    </row>
    <row r="9" ht="33.75" customHeight="1" spans="1:3">
      <c r="A9" s="30" t="s">
        <v>284</v>
      </c>
      <c r="B9" s="36">
        <v>12.5</v>
      </c>
      <c r="C9" s="37"/>
    </row>
    <row r="10" ht="33.75" customHeight="1" spans="1:3">
      <c r="A10" s="39" t="s">
        <v>285</v>
      </c>
      <c r="B10" s="36"/>
      <c r="C10" s="37"/>
    </row>
  </sheetData>
  <sheetProtection formatCells="0" formatColumns="0" formatRows="0"/>
  <mergeCells count="1">
    <mergeCell ref="A2:C2"/>
  </mergeCells>
  <printOptions horizontalCentered="1"/>
  <pageMargins left="0.788888888888889" right="0.788888888888889" top="0.979166666666667" bottom="0.979166666666667" header="0.509027777777778" footer="0.509027777777778"/>
  <pageSetup paperSize="9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U5" sqref="U5"/>
    </sheetView>
  </sheetViews>
  <sheetFormatPr defaultColWidth="9.16666666666667" defaultRowHeight="11.25"/>
  <cols>
    <col min="1" max="1" width="9.16666666666667" customWidth="1"/>
    <col min="2" max="2" width="4.5" customWidth="1"/>
    <col min="3" max="14" width="9.16666666666667" customWidth="1"/>
    <col min="15" max="15" width="14.1666666666667" customWidth="1"/>
  </cols>
  <sheetData>
    <row r="1" ht="36" customHeight="1" spans="1:7">
      <c r="A1" s="1"/>
      <c r="B1" s="2" t="s">
        <v>286</v>
      </c>
      <c r="C1" s="3"/>
      <c r="D1" s="3"/>
      <c r="E1" s="4"/>
      <c r="G1" s="1"/>
    </row>
    <row r="2" ht="63.75" customHeight="1" spans="6:19">
      <c r="F2" s="1"/>
      <c r="I2" s="1"/>
      <c r="J2" s="1"/>
      <c r="K2" s="1"/>
      <c r="Q2" s="1"/>
      <c r="R2" s="1"/>
      <c r="S2" s="1"/>
    </row>
    <row r="3" ht="56.25" customHeight="1" spans="1:20">
      <c r="A3" s="5" t="s">
        <v>287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36" customHeight="1" spans="3:15">
      <c r="C4" s="7"/>
      <c r="D4" s="7"/>
      <c r="E4" s="7"/>
      <c r="F4" s="7"/>
      <c r="G4" s="7"/>
      <c r="H4" s="7"/>
      <c r="I4" s="7"/>
      <c r="J4" s="7"/>
      <c r="K4" s="20"/>
      <c r="L4" s="20"/>
      <c r="M4" s="20"/>
      <c r="N4" s="10"/>
      <c r="O4" s="10"/>
    </row>
    <row r="5" ht="50.25" customHeight="1" spans="1:22">
      <c r="A5" s="8" t="s">
        <v>288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22"/>
      <c r="V5" s="22"/>
    </row>
    <row r="6" ht="78.75" customHeight="1" spans="13:18">
      <c r="M6" s="1"/>
      <c r="N6" s="1"/>
      <c r="R6" s="1"/>
    </row>
    <row r="7" ht="36" customHeight="1" spans="3:21">
      <c r="C7" s="9"/>
      <c r="D7" s="10"/>
      <c r="E7" s="11"/>
      <c r="F7" s="12" t="s">
        <v>289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3"/>
      <c r="U7" s="13"/>
    </row>
    <row r="8" ht="33.75" customHeight="1" spans="3:22">
      <c r="C8" s="9"/>
      <c r="D8" s="9"/>
      <c r="E8" s="11"/>
      <c r="F8" s="12" t="s">
        <v>290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ht="12.75" customHeight="1" spans="7:22">
      <c r="G9" s="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ht="12.75" customHeight="1" spans="6:11">
      <c r="F10" s="1"/>
      <c r="G10" s="1"/>
      <c r="J10" s="1"/>
      <c r="K10" s="1"/>
    </row>
    <row r="11" ht="12.75" customHeight="1"/>
    <row r="12" ht="12.75" customHeight="1"/>
    <row r="13" ht="12.75" customHeight="1"/>
    <row r="14" ht="12.75" customHeight="1" spans="8:8">
      <c r="H14" s="1"/>
    </row>
    <row r="15" ht="50.25" customHeight="1" spans="3:14">
      <c r="C15" s="14" t="s">
        <v>291</v>
      </c>
      <c r="D15" s="14"/>
      <c r="E15" s="14"/>
      <c r="F15" s="15" t="str">
        <f>A3</f>
        <v>单位名称</v>
      </c>
      <c r="G15" s="16"/>
      <c r="H15" s="16"/>
      <c r="I15" s="16"/>
      <c r="J15" s="16"/>
      <c r="K15" s="16"/>
      <c r="L15" s="16"/>
      <c r="N15" s="21" t="s">
        <v>292</v>
      </c>
    </row>
    <row r="16" ht="12.75" customHeight="1" spans="6:10">
      <c r="F16" s="1"/>
      <c r="G16" s="1"/>
      <c r="H16" s="1"/>
      <c r="I16" s="1"/>
      <c r="J16" s="1"/>
    </row>
    <row r="17" ht="12.75" customHeight="1" spans="1:18">
      <c r="A17" s="1"/>
      <c r="G17" s="1"/>
      <c r="R17" s="1"/>
    </row>
    <row r="18" ht="12.75" customHeight="1" spans="1:2">
      <c r="A18" s="17"/>
      <c r="B18" s="1"/>
    </row>
    <row r="19" ht="12.75" customHeight="1" spans="1:4">
      <c r="A19" s="18"/>
      <c r="B19" s="1"/>
      <c r="C19" s="1"/>
      <c r="D19" s="1"/>
    </row>
    <row r="20" ht="12.75" customHeight="1" spans="1:4">
      <c r="A20" s="19" t="s">
        <v>293</v>
      </c>
      <c r="B20" s="1"/>
      <c r="C20" s="1"/>
      <c r="D20" s="1"/>
    </row>
    <row r="21" ht="12.75" customHeight="1" spans="1:4">
      <c r="A21" s="1"/>
      <c r="B21" s="1"/>
      <c r="C21" s="1"/>
      <c r="D21" s="1"/>
    </row>
    <row r="22" ht="12.75" customHeight="1" spans="2:5">
      <c r="B22" s="1"/>
      <c r="C22" s="1"/>
      <c r="D22" s="1"/>
      <c r="E22" s="1"/>
    </row>
    <row r="23" ht="12.75" customHeight="1" spans="2:5">
      <c r="B23" s="1"/>
      <c r="C23" s="1"/>
      <c r="D23" s="1"/>
      <c r="E23" s="1"/>
    </row>
    <row r="24" ht="12.75" customHeight="1" spans="4:5">
      <c r="D24" s="1"/>
      <c r="E24" s="1"/>
    </row>
    <row r="25" ht="12.75" customHeight="1" spans="6:6">
      <c r="F25" s="1"/>
    </row>
    <row r="26" ht="12.75" customHeight="1" spans="6:7">
      <c r="F26" s="1"/>
      <c r="G26" s="1"/>
    </row>
    <row r="27" ht="12.75" customHeight="1" spans="7:7">
      <c r="G27" s="1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rintOptions horizontalCentered="1" verticalCentered="1"/>
  <pageMargins left="1.17916666666667" right="0.788888888888889" top="0.788888888888889" bottom="0.788888888888889" header="0.509027777777778" footer="0.509027777777778"/>
  <pageSetup paperSize="9" scale="80" fitToHeight="100" orientation="landscape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showGridLines="0" showZeros="0" workbookViewId="0">
      <selection activeCell="A6" sqref="A6:I43"/>
    </sheetView>
  </sheetViews>
  <sheetFormatPr defaultColWidth="9.16666666666667" defaultRowHeight="11.25"/>
  <cols>
    <col min="1" max="1" width="17.5" customWidth="1"/>
    <col min="2" max="2" width="33.5" customWidth="1"/>
    <col min="3" max="9" width="19.5" customWidth="1"/>
  </cols>
  <sheetData>
    <row r="1" s="40" customFormat="1" ht="19.5" customHeight="1" spans="1:3">
      <c r="A1" s="24" t="s">
        <v>61</v>
      </c>
      <c r="B1" s="42"/>
      <c r="C1" s="42"/>
    </row>
    <row r="2" ht="31.5" customHeight="1" spans="1:9">
      <c r="A2" s="112" t="s">
        <v>62</v>
      </c>
      <c r="B2" s="112"/>
      <c r="C2" s="112"/>
      <c r="D2" s="10"/>
      <c r="E2" s="10"/>
      <c r="F2" s="10"/>
      <c r="G2" s="10"/>
      <c r="H2" s="10"/>
      <c r="I2" s="10"/>
    </row>
    <row r="3" s="40" customFormat="1" ht="22.5" customHeight="1" spans="1:9">
      <c r="A3" s="27" t="s">
        <v>2</v>
      </c>
      <c r="I3" s="42" t="s">
        <v>3</v>
      </c>
    </row>
    <row r="4" s="40" customFormat="1" ht="32.25" customHeight="1" spans="1:9">
      <c r="A4" s="44" t="s">
        <v>63</v>
      </c>
      <c r="B4" s="44" t="s">
        <v>64</v>
      </c>
      <c r="C4" s="113" t="s">
        <v>65</v>
      </c>
      <c r="D4" s="114" t="s">
        <v>66</v>
      </c>
      <c r="E4" s="114" t="s">
        <v>67</v>
      </c>
      <c r="F4" s="114" t="s">
        <v>68</v>
      </c>
      <c r="G4" s="114" t="s">
        <v>69</v>
      </c>
      <c r="H4" s="114" t="s">
        <v>70</v>
      </c>
      <c r="I4" s="73" t="s">
        <v>71</v>
      </c>
    </row>
    <row r="5" s="41" customFormat="1" ht="20.25" customHeight="1" spans="1:9">
      <c r="A5" s="44" t="s">
        <v>72</v>
      </c>
      <c r="B5" s="44" t="s">
        <v>72</v>
      </c>
      <c r="C5" s="121">
        <v>1</v>
      </c>
      <c r="D5" s="122">
        <v>2</v>
      </c>
      <c r="E5" s="122">
        <v>3</v>
      </c>
      <c r="F5" s="122">
        <v>4</v>
      </c>
      <c r="G5" s="122">
        <v>5</v>
      </c>
      <c r="H5" s="122">
        <v>6</v>
      </c>
      <c r="I5" s="128">
        <v>7</v>
      </c>
    </row>
    <row r="6" ht="21.75" customHeight="1" spans="1:9">
      <c r="A6" s="117"/>
      <c r="B6" s="118"/>
      <c r="C6" s="36"/>
      <c r="D6" s="119"/>
      <c r="E6" s="119"/>
      <c r="F6" s="36"/>
      <c r="G6" s="36"/>
      <c r="H6" s="36"/>
      <c r="I6" s="36"/>
    </row>
    <row r="7" ht="21.75" customHeight="1" spans="1:9">
      <c r="A7" s="123"/>
      <c r="B7" s="124" t="s">
        <v>65</v>
      </c>
      <c r="C7" s="120">
        <f>C8+C18+C22+C29+C32+C41</f>
        <v>1862</v>
      </c>
      <c r="D7" s="120">
        <f>D8+D18+D22+D29+D32+D41</f>
        <v>1862</v>
      </c>
      <c r="E7" s="37"/>
      <c r="F7" s="37"/>
      <c r="G7" s="37"/>
      <c r="H7" s="37"/>
      <c r="I7" s="37"/>
    </row>
    <row r="8" ht="21.75" customHeight="1" spans="1:9">
      <c r="A8" s="123" t="s">
        <v>73</v>
      </c>
      <c r="B8" s="124" t="s">
        <v>74</v>
      </c>
      <c r="C8" s="120">
        <f>C9+C11+C14+C16</f>
        <v>1292</v>
      </c>
      <c r="D8" s="102">
        <f>D9+D11+D14+D16</f>
        <v>1292</v>
      </c>
      <c r="E8" s="37"/>
      <c r="F8" s="37"/>
      <c r="G8" s="37"/>
      <c r="H8" s="37"/>
      <c r="I8" s="37"/>
    </row>
    <row r="9" ht="21.75" customHeight="1" spans="1:9">
      <c r="A9" s="123" t="s">
        <v>75</v>
      </c>
      <c r="B9" s="124" t="s">
        <v>76</v>
      </c>
      <c r="C9" s="120">
        <v>30</v>
      </c>
      <c r="D9" s="102">
        <f>D10</f>
        <v>30</v>
      </c>
      <c r="E9" s="37"/>
      <c r="F9" s="37"/>
      <c r="G9" s="37"/>
      <c r="H9" s="37"/>
      <c r="I9" s="37"/>
    </row>
    <row r="10" ht="21.75" customHeight="1" spans="1:9">
      <c r="A10" s="123" t="s">
        <v>77</v>
      </c>
      <c r="B10" s="124" t="s">
        <v>78</v>
      </c>
      <c r="C10" s="120">
        <v>30</v>
      </c>
      <c r="D10" s="102">
        <v>30</v>
      </c>
      <c r="E10" s="37"/>
      <c r="F10" s="37"/>
      <c r="G10" s="37"/>
      <c r="H10" s="37"/>
      <c r="I10" s="37"/>
    </row>
    <row r="11" ht="21.75" customHeight="1" spans="1:9">
      <c r="A11" s="123" t="s">
        <v>79</v>
      </c>
      <c r="B11" s="124" t="s">
        <v>80</v>
      </c>
      <c r="C11" s="120">
        <v>1107</v>
      </c>
      <c r="D11" s="102">
        <f>D12+D13</f>
        <v>1107</v>
      </c>
      <c r="E11" s="37"/>
      <c r="F11" s="37"/>
      <c r="G11" s="37"/>
      <c r="H11" s="37"/>
      <c r="I11" s="37"/>
    </row>
    <row r="12" ht="21.75" customHeight="1" spans="1:9">
      <c r="A12" s="123" t="s">
        <v>81</v>
      </c>
      <c r="B12" s="124" t="s">
        <v>78</v>
      </c>
      <c r="C12" s="120">
        <v>347</v>
      </c>
      <c r="D12" s="102">
        <v>347</v>
      </c>
      <c r="E12" s="37"/>
      <c r="F12" s="37"/>
      <c r="G12" s="37"/>
      <c r="H12" s="37"/>
      <c r="I12" s="37"/>
    </row>
    <row r="13" ht="21.75" customHeight="1" spans="1:9">
      <c r="A13" s="123" t="s">
        <v>82</v>
      </c>
      <c r="B13" s="124" t="s">
        <v>83</v>
      </c>
      <c r="C13" s="120">
        <v>760</v>
      </c>
      <c r="D13" s="102">
        <v>760</v>
      </c>
      <c r="E13" s="37"/>
      <c r="F13" s="37"/>
      <c r="G13" s="37"/>
      <c r="H13" s="37"/>
      <c r="I13" s="37"/>
    </row>
    <row r="14" ht="21.75" customHeight="1" spans="1:9">
      <c r="A14" s="123" t="s">
        <v>84</v>
      </c>
      <c r="B14" s="124" t="s">
        <v>85</v>
      </c>
      <c r="C14" s="120">
        <v>50</v>
      </c>
      <c r="D14" s="102">
        <f>D15</f>
        <v>50</v>
      </c>
      <c r="E14" s="37"/>
      <c r="F14" s="37"/>
      <c r="G14" s="37"/>
      <c r="H14" s="37"/>
      <c r="I14" s="37"/>
    </row>
    <row r="15" ht="21.75" customHeight="1" spans="1:9">
      <c r="A15" s="123" t="s">
        <v>86</v>
      </c>
      <c r="B15" s="124" t="s">
        <v>78</v>
      </c>
      <c r="C15" s="120">
        <v>50</v>
      </c>
      <c r="D15" s="102">
        <v>50</v>
      </c>
      <c r="E15" s="37"/>
      <c r="F15" s="37"/>
      <c r="G15" s="37"/>
      <c r="H15" s="37"/>
      <c r="I15" s="37"/>
    </row>
    <row r="16" ht="21.75" customHeight="1" spans="1:9">
      <c r="A16" s="123" t="s">
        <v>87</v>
      </c>
      <c r="B16" s="124" t="s">
        <v>88</v>
      </c>
      <c r="C16" s="120">
        <v>105</v>
      </c>
      <c r="D16" s="102">
        <f>D17</f>
        <v>105</v>
      </c>
      <c r="E16" s="37"/>
      <c r="F16" s="37"/>
      <c r="G16" s="37"/>
      <c r="H16" s="37"/>
      <c r="I16" s="37"/>
    </row>
    <row r="17" ht="21.75" customHeight="1" spans="1:9">
      <c r="A17" s="123" t="s">
        <v>89</v>
      </c>
      <c r="B17" s="124" t="s">
        <v>78</v>
      </c>
      <c r="C17" s="120">
        <v>105</v>
      </c>
      <c r="D17" s="102">
        <v>105</v>
      </c>
      <c r="E17" s="37"/>
      <c r="F17" s="37"/>
      <c r="G17" s="37"/>
      <c r="H17" s="37"/>
      <c r="I17" s="37"/>
    </row>
    <row r="18" ht="21.75" customHeight="1" spans="1:9">
      <c r="A18" s="123" t="s">
        <v>90</v>
      </c>
      <c r="B18" s="124" t="s">
        <v>91</v>
      </c>
      <c r="C18" s="120">
        <v>50</v>
      </c>
      <c r="D18" s="102">
        <v>50</v>
      </c>
      <c r="E18" s="37"/>
      <c r="F18" s="37"/>
      <c r="G18" s="37"/>
      <c r="H18" s="37"/>
      <c r="I18" s="37"/>
    </row>
    <row r="19" ht="21.75" customHeight="1" spans="1:9">
      <c r="A19" s="123" t="s">
        <v>92</v>
      </c>
      <c r="B19" s="124" t="s">
        <v>93</v>
      </c>
      <c r="C19" s="120">
        <v>50</v>
      </c>
      <c r="D19" s="102">
        <v>50</v>
      </c>
      <c r="E19" s="37"/>
      <c r="F19" s="37"/>
      <c r="G19" s="37"/>
      <c r="H19" s="37"/>
      <c r="I19" s="37"/>
    </row>
    <row r="20" ht="21.75" customHeight="1" spans="1:9">
      <c r="A20" s="123" t="s">
        <v>94</v>
      </c>
      <c r="B20" s="124" t="s">
        <v>95</v>
      </c>
      <c r="C20" s="120">
        <v>20</v>
      </c>
      <c r="D20" s="102">
        <v>20</v>
      </c>
      <c r="E20" s="37"/>
      <c r="F20" s="37"/>
      <c r="G20" s="37"/>
      <c r="H20" s="37"/>
      <c r="I20" s="37"/>
    </row>
    <row r="21" ht="21.75" customHeight="1" spans="1:9">
      <c r="A21" s="123" t="s">
        <v>96</v>
      </c>
      <c r="B21" s="124" t="s">
        <v>97</v>
      </c>
      <c r="C21" s="120">
        <v>30</v>
      </c>
      <c r="D21" s="102">
        <v>30</v>
      </c>
      <c r="E21" s="37"/>
      <c r="F21" s="37"/>
      <c r="G21" s="37"/>
      <c r="H21" s="37"/>
      <c r="I21" s="37"/>
    </row>
    <row r="22" ht="21.75" customHeight="1" spans="1:9">
      <c r="A22" s="123" t="s">
        <v>98</v>
      </c>
      <c r="B22" s="124" t="s">
        <v>99</v>
      </c>
      <c r="C22" s="120">
        <f>C23+C27</f>
        <v>175</v>
      </c>
      <c r="D22" s="102">
        <v>175</v>
      </c>
      <c r="E22" s="37"/>
      <c r="F22" s="37"/>
      <c r="G22" s="37"/>
      <c r="H22" s="37"/>
      <c r="I22" s="37"/>
    </row>
    <row r="23" ht="21.75" customHeight="1" spans="1:9">
      <c r="A23" s="123" t="s">
        <v>100</v>
      </c>
      <c r="B23" s="124" t="s">
        <v>101</v>
      </c>
      <c r="C23" s="120">
        <f>C24+C25+C26</f>
        <v>135</v>
      </c>
      <c r="D23" s="102">
        <v>135</v>
      </c>
      <c r="E23" s="37"/>
      <c r="F23" s="37"/>
      <c r="G23" s="37"/>
      <c r="H23" s="37"/>
      <c r="I23" s="37"/>
    </row>
    <row r="24" ht="21.75" customHeight="1" spans="1:9">
      <c r="A24" s="123" t="s">
        <v>102</v>
      </c>
      <c r="B24" s="124" t="s">
        <v>103</v>
      </c>
      <c r="C24" s="120">
        <v>34</v>
      </c>
      <c r="D24" s="102">
        <v>34</v>
      </c>
      <c r="E24" s="37"/>
      <c r="F24" s="37"/>
      <c r="G24" s="37"/>
      <c r="H24" s="37"/>
      <c r="I24" s="37"/>
    </row>
    <row r="25" ht="21.75" customHeight="1" spans="1:9">
      <c r="A25" s="123" t="s">
        <v>104</v>
      </c>
      <c r="B25" s="124" t="s">
        <v>105</v>
      </c>
      <c r="C25" s="120">
        <v>96</v>
      </c>
      <c r="D25" s="102">
        <v>96</v>
      </c>
      <c r="E25" s="37"/>
      <c r="F25" s="37"/>
      <c r="G25" s="37"/>
      <c r="H25" s="37"/>
      <c r="I25" s="37"/>
    </row>
    <row r="26" ht="21.75" customHeight="1" spans="1:9">
      <c r="A26" s="123" t="s">
        <v>106</v>
      </c>
      <c r="B26" s="124" t="s">
        <v>107</v>
      </c>
      <c r="C26" s="120">
        <v>5</v>
      </c>
      <c r="D26" s="102">
        <v>5</v>
      </c>
      <c r="E26" s="37"/>
      <c r="F26" s="37"/>
      <c r="G26" s="37"/>
      <c r="H26" s="37"/>
      <c r="I26" s="37"/>
    </row>
    <row r="27" ht="21.75" customHeight="1" spans="1:9">
      <c r="A27" s="123" t="s">
        <v>108</v>
      </c>
      <c r="B27" s="124" t="s">
        <v>109</v>
      </c>
      <c r="C27" s="120">
        <v>40</v>
      </c>
      <c r="D27" s="102">
        <v>40</v>
      </c>
      <c r="E27" s="37"/>
      <c r="F27" s="37"/>
      <c r="G27" s="37"/>
      <c r="H27" s="37"/>
      <c r="I27" s="37"/>
    </row>
    <row r="28" ht="21.75" customHeight="1" spans="1:9">
      <c r="A28" s="123" t="s">
        <v>110</v>
      </c>
      <c r="B28" s="124" t="s">
        <v>111</v>
      </c>
      <c r="C28" s="120">
        <v>40</v>
      </c>
      <c r="D28" s="102">
        <v>40</v>
      </c>
      <c r="E28" s="37"/>
      <c r="F28" s="37"/>
      <c r="G28" s="37"/>
      <c r="H28" s="37"/>
      <c r="I28" s="37"/>
    </row>
    <row r="29" ht="21.75" customHeight="1" spans="1:9">
      <c r="A29" s="123" t="s">
        <v>112</v>
      </c>
      <c r="B29" s="124" t="s">
        <v>113</v>
      </c>
      <c r="C29" s="120">
        <v>9</v>
      </c>
      <c r="D29" s="102">
        <v>9</v>
      </c>
      <c r="E29" s="37"/>
      <c r="F29" s="37"/>
      <c r="G29" s="37"/>
      <c r="H29" s="37"/>
      <c r="I29" s="37"/>
    </row>
    <row r="30" ht="21.75" customHeight="1" spans="1:9">
      <c r="A30" s="123" t="s">
        <v>114</v>
      </c>
      <c r="B30" s="124" t="s">
        <v>115</v>
      </c>
      <c r="C30" s="120">
        <v>9</v>
      </c>
      <c r="D30" s="102">
        <v>9</v>
      </c>
      <c r="E30" s="37"/>
      <c r="F30" s="37"/>
      <c r="G30" s="37"/>
      <c r="H30" s="37"/>
      <c r="I30" s="37"/>
    </row>
    <row r="31" ht="21.75" customHeight="1" spans="1:9">
      <c r="A31" s="123" t="s">
        <v>116</v>
      </c>
      <c r="B31" s="124" t="s">
        <v>117</v>
      </c>
      <c r="C31" s="120">
        <v>9</v>
      </c>
      <c r="D31" s="102">
        <v>9</v>
      </c>
      <c r="E31" s="37"/>
      <c r="F31" s="37"/>
      <c r="G31" s="37"/>
      <c r="H31" s="37"/>
      <c r="I31" s="37"/>
    </row>
    <row r="32" ht="21.75" customHeight="1" spans="1:9">
      <c r="A32" s="123" t="s">
        <v>118</v>
      </c>
      <c r="B32" s="124" t="s">
        <v>119</v>
      </c>
      <c r="C32" s="120">
        <f>C33+C36+C38</f>
        <v>301</v>
      </c>
      <c r="D32" s="120">
        <v>301</v>
      </c>
      <c r="E32" s="37"/>
      <c r="F32" s="37"/>
      <c r="G32" s="37"/>
      <c r="H32" s="37"/>
      <c r="I32" s="37"/>
    </row>
    <row r="33" ht="21.75" customHeight="1" spans="1:9">
      <c r="A33" s="123" t="s">
        <v>120</v>
      </c>
      <c r="B33" s="124" t="s">
        <v>121</v>
      </c>
      <c r="C33" s="120">
        <v>96</v>
      </c>
      <c r="D33" s="120">
        <v>96</v>
      </c>
      <c r="E33" s="37"/>
      <c r="F33" s="37"/>
      <c r="G33" s="37"/>
      <c r="H33" s="37"/>
      <c r="I33" s="37"/>
    </row>
    <row r="34" ht="21.75" customHeight="1" spans="1:9">
      <c r="A34" s="123" t="s">
        <v>122</v>
      </c>
      <c r="B34" s="124" t="s">
        <v>123</v>
      </c>
      <c r="C34" s="120">
        <v>86</v>
      </c>
      <c r="D34" s="120">
        <v>86</v>
      </c>
      <c r="E34" s="37"/>
      <c r="F34" s="37"/>
      <c r="G34" s="37"/>
      <c r="H34" s="37"/>
      <c r="I34" s="37"/>
    </row>
    <row r="35" ht="21.75" customHeight="1" spans="1:9">
      <c r="A35" s="123" t="s">
        <v>124</v>
      </c>
      <c r="B35" s="123" t="s">
        <v>125</v>
      </c>
      <c r="C35" s="120">
        <v>10</v>
      </c>
      <c r="D35" s="102">
        <v>10</v>
      </c>
      <c r="E35" s="37"/>
      <c r="F35" s="37"/>
      <c r="G35" s="37"/>
      <c r="H35" s="37"/>
      <c r="I35" s="37"/>
    </row>
    <row r="36" ht="21.75" customHeight="1" spans="1:9">
      <c r="A36" s="123" t="s">
        <v>126</v>
      </c>
      <c r="B36" s="123" t="s">
        <v>127</v>
      </c>
      <c r="C36" s="120">
        <v>7</v>
      </c>
      <c r="D36" s="102">
        <v>7</v>
      </c>
      <c r="E36" s="37"/>
      <c r="F36" s="37"/>
      <c r="G36" s="37"/>
      <c r="H36" s="37"/>
      <c r="I36" s="37"/>
    </row>
    <row r="37" ht="21.75" customHeight="1" spans="1:9">
      <c r="A37" s="123" t="s">
        <v>128</v>
      </c>
      <c r="B37" s="123" t="s">
        <v>78</v>
      </c>
      <c r="C37" s="120">
        <v>7</v>
      </c>
      <c r="D37" s="102">
        <v>7</v>
      </c>
      <c r="E37" s="37"/>
      <c r="F37" s="37"/>
      <c r="G37" s="37"/>
      <c r="H37" s="37"/>
      <c r="I37" s="37"/>
    </row>
    <row r="38" ht="21.75" customHeight="1" spans="1:9">
      <c r="A38" s="123" t="s">
        <v>129</v>
      </c>
      <c r="B38" s="123" t="s">
        <v>130</v>
      </c>
      <c r="C38" s="120">
        <f>C39+C40</f>
        <v>198</v>
      </c>
      <c r="D38" s="102">
        <v>198</v>
      </c>
      <c r="E38" s="37"/>
      <c r="F38" s="37"/>
      <c r="G38" s="37"/>
      <c r="H38" s="37"/>
      <c r="I38" s="37"/>
    </row>
    <row r="39" ht="21.75" customHeight="1" spans="1:9">
      <c r="A39" s="123" t="s">
        <v>131</v>
      </c>
      <c r="B39" s="123" t="s">
        <v>132</v>
      </c>
      <c r="C39" s="120">
        <v>73</v>
      </c>
      <c r="D39" s="102">
        <v>73</v>
      </c>
      <c r="E39" s="37"/>
      <c r="F39" s="37"/>
      <c r="G39" s="37"/>
      <c r="H39" s="37"/>
      <c r="I39" s="37"/>
    </row>
    <row r="40" ht="21.75" customHeight="1" spans="1:9">
      <c r="A40" s="123" t="s">
        <v>133</v>
      </c>
      <c r="B40" s="123" t="s">
        <v>134</v>
      </c>
      <c r="C40" s="102">
        <v>125</v>
      </c>
      <c r="D40" s="102">
        <v>125</v>
      </c>
      <c r="E40" s="37"/>
      <c r="F40" s="37"/>
      <c r="G40" s="37"/>
      <c r="H40" s="37"/>
      <c r="I40" s="37"/>
    </row>
    <row r="41" ht="21.75" customHeight="1" spans="1:9">
      <c r="A41" s="53">
        <v>221</v>
      </c>
      <c r="B41" s="89" t="s">
        <v>135</v>
      </c>
      <c r="C41" s="91">
        <v>35</v>
      </c>
      <c r="D41" s="91">
        <v>35</v>
      </c>
      <c r="E41" s="37"/>
      <c r="F41" s="37"/>
      <c r="G41" s="37"/>
      <c r="H41" s="37"/>
      <c r="I41" s="37"/>
    </row>
    <row r="42" ht="21.75" customHeight="1" spans="1:9">
      <c r="A42" s="53">
        <v>22102</v>
      </c>
      <c r="B42" s="34" t="s">
        <v>136</v>
      </c>
      <c r="C42" s="91">
        <v>35</v>
      </c>
      <c r="D42" s="91">
        <v>35</v>
      </c>
      <c r="E42" s="37"/>
      <c r="F42" s="37"/>
      <c r="G42" s="37"/>
      <c r="H42" s="37"/>
      <c r="I42" s="37"/>
    </row>
    <row r="43" ht="21.75" customHeight="1" spans="1:9">
      <c r="A43" s="125">
        <v>2210201</v>
      </c>
      <c r="B43" s="34" t="s">
        <v>137</v>
      </c>
      <c r="C43" s="91">
        <v>35</v>
      </c>
      <c r="D43" s="91">
        <v>35</v>
      </c>
      <c r="E43" s="37"/>
      <c r="F43" s="37"/>
      <c r="G43" s="37"/>
      <c r="H43" s="37"/>
      <c r="I43" s="37"/>
    </row>
    <row r="44" ht="21.75" customHeight="1" spans="1:9">
      <c r="A44" s="126"/>
      <c r="B44" s="127"/>
      <c r="C44" s="91"/>
      <c r="D44" s="91"/>
      <c r="E44" s="37"/>
      <c r="F44" s="37"/>
      <c r="G44" s="37"/>
      <c r="H44" s="37"/>
      <c r="I44" s="37"/>
    </row>
    <row r="45" ht="21.75" customHeight="1" spans="1:9">
      <c r="A45" s="53"/>
      <c r="B45" s="34"/>
      <c r="C45" s="91"/>
      <c r="D45" s="91"/>
      <c r="E45" s="37"/>
      <c r="F45" s="37"/>
      <c r="G45" s="37"/>
      <c r="H45" s="37"/>
      <c r="I45" s="37"/>
    </row>
    <row r="46" ht="21.75" customHeight="1" spans="1:9">
      <c r="A46" s="37"/>
      <c r="B46" s="37"/>
      <c r="C46" s="37"/>
      <c r="D46" s="37"/>
      <c r="E46" s="37"/>
      <c r="F46" s="37"/>
      <c r="G46" s="37"/>
      <c r="H46" s="37"/>
      <c r="I46" s="37"/>
    </row>
    <row r="47" ht="21.75" customHeight="1" spans="1:9">
      <c r="A47" s="37"/>
      <c r="B47" s="37"/>
      <c r="C47" s="37"/>
      <c r="D47" s="37"/>
      <c r="E47" s="37"/>
      <c r="F47" s="37"/>
      <c r="G47" s="37"/>
      <c r="H47" s="37"/>
      <c r="I47" s="37"/>
    </row>
    <row r="48" ht="21.75" customHeight="1"/>
  </sheetData>
  <sheetProtection formatCells="0" formatColumns="0" formatRows="0"/>
  <printOptions horizontalCentered="1"/>
  <pageMargins left="0.788888888888889" right="0.788888888888889" top="0.979166666666667" bottom="0.979166666666667" header="0.509027777777778" footer="0.509027777777778"/>
  <pageSetup paperSize="9" scale="7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showGridLines="0" showZeros="0" workbookViewId="0">
      <selection activeCell="D24" sqref="D24"/>
    </sheetView>
  </sheetViews>
  <sheetFormatPr defaultColWidth="9.16666666666667" defaultRowHeight="11.25" outlineLevelCol="7"/>
  <cols>
    <col min="1" max="1" width="26.1666666666667" customWidth="1"/>
    <col min="2" max="2" width="45.6666666666667" customWidth="1"/>
    <col min="3" max="8" width="19.5" customWidth="1"/>
  </cols>
  <sheetData>
    <row r="1" s="40" customFormat="1" ht="19.5" customHeight="1" spans="1:3">
      <c r="A1" s="24" t="s">
        <v>138</v>
      </c>
      <c r="B1" s="42"/>
      <c r="C1" s="42"/>
    </row>
    <row r="2" ht="31.5" customHeight="1" spans="1:8">
      <c r="A2" s="112" t="s">
        <v>139</v>
      </c>
      <c r="B2" s="112"/>
      <c r="C2" s="112"/>
      <c r="D2" s="10"/>
      <c r="E2" s="10"/>
      <c r="F2" s="10"/>
      <c r="G2" s="10"/>
      <c r="H2" s="10"/>
    </row>
    <row r="3" s="40" customFormat="1" ht="22.5" customHeight="1" spans="1:8">
      <c r="A3" s="27" t="s">
        <v>2</v>
      </c>
      <c r="H3" s="42" t="s">
        <v>3</v>
      </c>
    </row>
    <row r="4" s="40" customFormat="1" ht="32.25" customHeight="1" spans="1:8">
      <c r="A4" s="44" t="s">
        <v>63</v>
      </c>
      <c r="B4" s="44" t="s">
        <v>64</v>
      </c>
      <c r="C4" s="113" t="s">
        <v>65</v>
      </c>
      <c r="D4" s="114" t="s">
        <v>140</v>
      </c>
      <c r="E4" s="114" t="s">
        <v>141</v>
      </c>
      <c r="F4" s="114" t="s">
        <v>142</v>
      </c>
      <c r="G4" s="114" t="s">
        <v>143</v>
      </c>
      <c r="H4" s="115" t="s">
        <v>144</v>
      </c>
    </row>
    <row r="5" s="41" customFormat="1" ht="20.25" customHeight="1" spans="1:8">
      <c r="A5" s="29" t="s">
        <v>72</v>
      </c>
      <c r="B5" s="29" t="s">
        <v>72</v>
      </c>
      <c r="C5" s="113">
        <v>1</v>
      </c>
      <c r="D5" s="114">
        <v>2</v>
      </c>
      <c r="E5" s="114">
        <v>3</v>
      </c>
      <c r="F5" s="114">
        <v>4</v>
      </c>
      <c r="G5" s="114">
        <v>5</v>
      </c>
      <c r="H5" s="116">
        <v>6</v>
      </c>
    </row>
    <row r="6" ht="21.75" customHeight="1" spans="1:8">
      <c r="A6" s="117"/>
      <c r="B6" s="118"/>
      <c r="C6" s="36"/>
      <c r="D6" s="119"/>
      <c r="E6" s="119"/>
      <c r="F6" s="36"/>
      <c r="G6" s="36"/>
      <c r="H6" s="36"/>
    </row>
    <row r="7" ht="21.75" customHeight="1" spans="1:8">
      <c r="A7" s="87"/>
      <c r="B7" s="88" t="s">
        <v>65</v>
      </c>
      <c r="C7" s="91">
        <f>C8+C18+C22+C29+C32+C41</f>
        <v>1862</v>
      </c>
      <c r="D7" s="120">
        <f>D8+D18+D22+D29+D32+D41</f>
        <v>687</v>
      </c>
      <c r="E7" s="120">
        <f>E8+E18+E22+E29+E32+E41</f>
        <v>1175</v>
      </c>
      <c r="F7" s="37"/>
      <c r="G7" s="37"/>
      <c r="H7" s="37"/>
    </row>
    <row r="8" ht="21" customHeight="1" spans="1:8">
      <c r="A8" s="87" t="s">
        <v>73</v>
      </c>
      <c r="B8" s="88" t="s">
        <v>74</v>
      </c>
      <c r="C8" s="91">
        <f>C9+C11+C14+C16</f>
        <v>1292</v>
      </c>
      <c r="D8" s="102">
        <f>D9+D11+D14+D16</f>
        <v>532</v>
      </c>
      <c r="E8" s="37">
        <f>E13</f>
        <v>760</v>
      </c>
      <c r="F8" s="37"/>
      <c r="G8" s="37"/>
      <c r="H8" s="37"/>
    </row>
    <row r="9" ht="21" customHeight="1" spans="1:8">
      <c r="A9" s="87" t="s">
        <v>75</v>
      </c>
      <c r="B9" s="88" t="s">
        <v>76</v>
      </c>
      <c r="C9" s="91">
        <v>30</v>
      </c>
      <c r="D9" s="102">
        <f>D10</f>
        <v>30</v>
      </c>
      <c r="E9" s="37"/>
      <c r="F9" s="37"/>
      <c r="G9" s="37"/>
      <c r="H9" s="37"/>
    </row>
    <row r="10" ht="21" customHeight="1" spans="1:8">
      <c r="A10" s="87" t="s">
        <v>77</v>
      </c>
      <c r="B10" s="88" t="s">
        <v>78</v>
      </c>
      <c r="C10" s="91">
        <v>30</v>
      </c>
      <c r="D10" s="102">
        <v>30</v>
      </c>
      <c r="E10" s="37"/>
      <c r="F10" s="37"/>
      <c r="G10" s="37"/>
      <c r="H10" s="37"/>
    </row>
    <row r="11" ht="21" customHeight="1" spans="1:8">
      <c r="A11" s="87" t="s">
        <v>79</v>
      </c>
      <c r="B11" s="88" t="s">
        <v>80</v>
      </c>
      <c r="C11" s="91">
        <v>1107</v>
      </c>
      <c r="D11" s="102">
        <f>D12+D13</f>
        <v>347</v>
      </c>
      <c r="E11" s="37">
        <v>760</v>
      </c>
      <c r="F11" s="37"/>
      <c r="G11" s="37"/>
      <c r="H11" s="37"/>
    </row>
    <row r="12" ht="21" customHeight="1" spans="1:8">
      <c r="A12" s="87" t="s">
        <v>81</v>
      </c>
      <c r="B12" s="88" t="s">
        <v>78</v>
      </c>
      <c r="C12" s="91">
        <v>347</v>
      </c>
      <c r="D12" s="102">
        <v>347</v>
      </c>
      <c r="E12" s="37"/>
      <c r="F12" s="37"/>
      <c r="G12" s="37"/>
      <c r="H12" s="37"/>
    </row>
    <row r="13" ht="21" customHeight="1" spans="1:8">
      <c r="A13" s="87" t="s">
        <v>82</v>
      </c>
      <c r="B13" s="88" t="s">
        <v>83</v>
      </c>
      <c r="C13" s="91">
        <v>760</v>
      </c>
      <c r="D13" s="102"/>
      <c r="E13" s="37">
        <v>760</v>
      </c>
      <c r="F13" s="37"/>
      <c r="G13" s="37"/>
      <c r="H13" s="37"/>
    </row>
    <row r="14" ht="21" customHeight="1" spans="1:8">
      <c r="A14" s="87" t="s">
        <v>84</v>
      </c>
      <c r="B14" s="88" t="s">
        <v>85</v>
      </c>
      <c r="C14" s="91">
        <v>50</v>
      </c>
      <c r="D14" s="102">
        <f>D15</f>
        <v>50</v>
      </c>
      <c r="E14" s="37"/>
      <c r="F14" s="37"/>
      <c r="G14" s="37"/>
      <c r="H14" s="37"/>
    </row>
    <row r="15" ht="21" customHeight="1" spans="1:8">
      <c r="A15" s="87" t="s">
        <v>86</v>
      </c>
      <c r="B15" s="88" t="s">
        <v>78</v>
      </c>
      <c r="C15" s="91">
        <v>50</v>
      </c>
      <c r="D15" s="102">
        <v>50</v>
      </c>
      <c r="E15" s="37"/>
      <c r="F15" s="37"/>
      <c r="G15" s="37"/>
      <c r="H15" s="37"/>
    </row>
    <row r="16" ht="21" customHeight="1" spans="1:8">
      <c r="A16" s="87" t="s">
        <v>87</v>
      </c>
      <c r="B16" s="88" t="s">
        <v>88</v>
      </c>
      <c r="C16" s="91">
        <v>105</v>
      </c>
      <c r="D16" s="102">
        <f>D17</f>
        <v>105</v>
      </c>
      <c r="E16" s="37"/>
      <c r="F16" s="37"/>
      <c r="G16" s="37"/>
      <c r="H16" s="37"/>
    </row>
    <row r="17" ht="21" customHeight="1" spans="1:8">
      <c r="A17" s="87" t="s">
        <v>89</v>
      </c>
      <c r="B17" s="88" t="s">
        <v>78</v>
      </c>
      <c r="C17" s="91">
        <v>105</v>
      </c>
      <c r="D17" s="102">
        <v>105</v>
      </c>
      <c r="E17" s="37"/>
      <c r="F17" s="37"/>
      <c r="G17" s="37"/>
      <c r="H17" s="37"/>
    </row>
    <row r="18" ht="21" customHeight="1" spans="1:8">
      <c r="A18" s="87" t="s">
        <v>90</v>
      </c>
      <c r="B18" s="88" t="s">
        <v>91</v>
      </c>
      <c r="C18" s="91">
        <v>50</v>
      </c>
      <c r="D18" s="102">
        <v>20</v>
      </c>
      <c r="E18" s="37">
        <v>30</v>
      </c>
      <c r="F18" s="37"/>
      <c r="G18" s="37"/>
      <c r="H18" s="37"/>
    </row>
    <row r="19" ht="21" customHeight="1" spans="1:8">
      <c r="A19" s="87" t="s">
        <v>92</v>
      </c>
      <c r="B19" s="88" t="s">
        <v>93</v>
      </c>
      <c r="C19" s="91">
        <v>50</v>
      </c>
      <c r="D19" s="102">
        <v>20</v>
      </c>
      <c r="E19" s="37"/>
      <c r="F19" s="37"/>
      <c r="G19" s="37"/>
      <c r="H19" s="37"/>
    </row>
    <row r="20" ht="21" customHeight="1" spans="1:8">
      <c r="A20" s="87" t="s">
        <v>94</v>
      </c>
      <c r="B20" s="88" t="s">
        <v>95</v>
      </c>
      <c r="C20" s="91">
        <v>20</v>
      </c>
      <c r="D20" s="102">
        <v>20</v>
      </c>
      <c r="E20" s="37"/>
      <c r="F20" s="37"/>
      <c r="G20" s="37"/>
      <c r="H20" s="37"/>
    </row>
    <row r="21" ht="21" customHeight="1" spans="1:8">
      <c r="A21" s="87" t="s">
        <v>96</v>
      </c>
      <c r="B21" s="88" t="s">
        <v>97</v>
      </c>
      <c r="C21" s="91">
        <v>30</v>
      </c>
      <c r="D21" s="102"/>
      <c r="E21" s="37">
        <v>30</v>
      </c>
      <c r="F21" s="37"/>
      <c r="G21" s="37"/>
      <c r="H21" s="37"/>
    </row>
    <row r="22" ht="21" customHeight="1" spans="1:8">
      <c r="A22" s="87" t="s">
        <v>98</v>
      </c>
      <c r="B22" s="88" t="s">
        <v>99</v>
      </c>
      <c r="C22" s="91">
        <f>C23+C27</f>
        <v>175</v>
      </c>
      <c r="D22" s="102">
        <v>135</v>
      </c>
      <c r="E22" s="37">
        <v>40</v>
      </c>
      <c r="F22" s="37"/>
      <c r="G22" s="37"/>
      <c r="H22" s="37"/>
    </row>
    <row r="23" ht="21" customHeight="1" spans="1:8">
      <c r="A23" s="87" t="s">
        <v>100</v>
      </c>
      <c r="B23" s="88" t="s">
        <v>101</v>
      </c>
      <c r="C23" s="91">
        <f>C24+C25+C26</f>
        <v>135</v>
      </c>
      <c r="D23" s="37">
        <v>135</v>
      </c>
      <c r="E23" s="37"/>
      <c r="F23" s="37"/>
      <c r="G23" s="37"/>
      <c r="H23" s="37"/>
    </row>
    <row r="24" ht="21" customHeight="1" spans="1:8">
      <c r="A24" s="87" t="s">
        <v>102</v>
      </c>
      <c r="B24" s="88" t="s">
        <v>103</v>
      </c>
      <c r="C24" s="91">
        <v>34</v>
      </c>
      <c r="D24" s="37">
        <v>34</v>
      </c>
      <c r="E24" s="37"/>
      <c r="F24" s="37"/>
      <c r="G24" s="37"/>
      <c r="H24" s="37"/>
    </row>
    <row r="25" ht="21" customHeight="1" spans="1:8">
      <c r="A25" s="87" t="s">
        <v>104</v>
      </c>
      <c r="B25" s="88" t="s">
        <v>105</v>
      </c>
      <c r="C25" s="91">
        <v>96</v>
      </c>
      <c r="D25" s="37">
        <v>96</v>
      </c>
      <c r="E25" s="37"/>
      <c r="F25" s="37"/>
      <c r="G25" s="37"/>
      <c r="H25" s="37"/>
    </row>
    <row r="26" ht="21" customHeight="1" spans="1:8">
      <c r="A26" s="87" t="s">
        <v>106</v>
      </c>
      <c r="B26" s="88" t="s">
        <v>107</v>
      </c>
      <c r="C26" s="91">
        <v>5</v>
      </c>
      <c r="D26" s="37">
        <v>5</v>
      </c>
      <c r="E26" s="37"/>
      <c r="F26" s="37"/>
      <c r="G26" s="37"/>
      <c r="H26" s="37"/>
    </row>
    <row r="27" ht="21" customHeight="1" spans="1:8">
      <c r="A27" s="87" t="s">
        <v>108</v>
      </c>
      <c r="B27" s="88" t="s">
        <v>109</v>
      </c>
      <c r="C27" s="91">
        <v>40</v>
      </c>
      <c r="D27" s="102"/>
      <c r="E27" s="37">
        <v>40</v>
      </c>
      <c r="F27" s="37"/>
      <c r="G27" s="37"/>
      <c r="H27" s="37"/>
    </row>
    <row r="28" ht="21" customHeight="1" spans="1:8">
      <c r="A28" s="87" t="s">
        <v>110</v>
      </c>
      <c r="B28" s="88" t="s">
        <v>111</v>
      </c>
      <c r="C28" s="91">
        <v>40</v>
      </c>
      <c r="D28" s="102"/>
      <c r="E28" s="37">
        <v>40</v>
      </c>
      <c r="F28" s="37"/>
      <c r="G28" s="37"/>
      <c r="H28" s="37"/>
    </row>
    <row r="29" ht="21" customHeight="1" spans="1:8">
      <c r="A29" s="87" t="s">
        <v>112</v>
      </c>
      <c r="B29" s="88" t="s">
        <v>113</v>
      </c>
      <c r="C29" s="91">
        <v>9</v>
      </c>
      <c r="D29" s="102"/>
      <c r="E29" s="37">
        <v>9</v>
      </c>
      <c r="F29" s="37"/>
      <c r="G29" s="37"/>
      <c r="H29" s="37"/>
    </row>
    <row r="30" ht="21" customHeight="1" spans="1:8">
      <c r="A30" s="87" t="s">
        <v>114</v>
      </c>
      <c r="B30" s="88" t="s">
        <v>115</v>
      </c>
      <c r="C30" s="91">
        <v>9</v>
      </c>
      <c r="D30" s="102"/>
      <c r="E30" s="37">
        <v>9</v>
      </c>
      <c r="F30" s="37"/>
      <c r="G30" s="37"/>
      <c r="H30" s="37"/>
    </row>
    <row r="31" ht="21" customHeight="1" spans="1:8">
      <c r="A31" s="87" t="s">
        <v>116</v>
      </c>
      <c r="B31" s="88" t="s">
        <v>117</v>
      </c>
      <c r="C31" s="91">
        <v>9</v>
      </c>
      <c r="D31" s="102"/>
      <c r="E31" s="37">
        <v>9</v>
      </c>
      <c r="F31" s="37"/>
      <c r="G31" s="37"/>
      <c r="H31" s="37"/>
    </row>
    <row r="32" ht="21" customHeight="1" spans="1:8">
      <c r="A32" s="87" t="s">
        <v>118</v>
      </c>
      <c r="B32" s="88" t="s">
        <v>119</v>
      </c>
      <c r="C32" s="91">
        <f>C33+C36+C38</f>
        <v>301</v>
      </c>
      <c r="D32" s="120"/>
      <c r="E32" s="37">
        <v>301</v>
      </c>
      <c r="F32" s="37"/>
      <c r="G32" s="37"/>
      <c r="H32" s="37"/>
    </row>
    <row r="33" ht="21" customHeight="1" spans="1:8">
      <c r="A33" s="87" t="s">
        <v>120</v>
      </c>
      <c r="B33" s="88" t="s">
        <v>121</v>
      </c>
      <c r="C33" s="91">
        <v>96</v>
      </c>
      <c r="D33" s="120"/>
      <c r="E33" s="37">
        <v>96</v>
      </c>
      <c r="F33" s="37"/>
      <c r="G33" s="37"/>
      <c r="H33" s="37"/>
    </row>
    <row r="34" ht="21" customHeight="1" spans="1:8">
      <c r="A34" s="87" t="s">
        <v>122</v>
      </c>
      <c r="B34" s="88" t="s">
        <v>123</v>
      </c>
      <c r="C34" s="91">
        <v>86</v>
      </c>
      <c r="D34" s="120"/>
      <c r="E34" s="37">
        <v>86</v>
      </c>
      <c r="F34" s="37"/>
      <c r="G34" s="37"/>
      <c r="H34" s="37"/>
    </row>
    <row r="35" ht="21" customHeight="1" spans="1:8">
      <c r="A35" s="87" t="s">
        <v>124</v>
      </c>
      <c r="B35" s="87" t="s">
        <v>125</v>
      </c>
      <c r="C35" s="91">
        <v>10</v>
      </c>
      <c r="D35" s="102"/>
      <c r="E35" s="37">
        <v>10</v>
      </c>
      <c r="F35" s="37"/>
      <c r="G35" s="37"/>
      <c r="H35" s="37"/>
    </row>
    <row r="36" ht="21" customHeight="1" spans="1:8">
      <c r="A36" s="87" t="s">
        <v>126</v>
      </c>
      <c r="B36" s="87" t="s">
        <v>127</v>
      </c>
      <c r="C36" s="91">
        <v>7</v>
      </c>
      <c r="D36" s="102"/>
      <c r="E36" s="37">
        <v>7</v>
      </c>
      <c r="F36" s="37"/>
      <c r="G36" s="37"/>
      <c r="H36" s="37"/>
    </row>
    <row r="37" ht="21" customHeight="1" spans="1:8">
      <c r="A37" s="87" t="s">
        <v>128</v>
      </c>
      <c r="B37" s="87" t="s">
        <v>78</v>
      </c>
      <c r="C37" s="91">
        <v>7</v>
      </c>
      <c r="D37" s="102"/>
      <c r="E37" s="37">
        <v>7</v>
      </c>
      <c r="F37" s="37"/>
      <c r="G37" s="37"/>
      <c r="H37" s="37"/>
    </row>
    <row r="38" ht="21" customHeight="1" spans="1:8">
      <c r="A38" s="87" t="s">
        <v>129</v>
      </c>
      <c r="B38" s="87" t="s">
        <v>130</v>
      </c>
      <c r="C38" s="91">
        <f>C39+C40</f>
        <v>198</v>
      </c>
      <c r="D38" s="102"/>
      <c r="E38" s="37">
        <v>198</v>
      </c>
      <c r="F38" s="37"/>
      <c r="G38" s="37"/>
      <c r="H38" s="37"/>
    </row>
    <row r="39" ht="21" customHeight="1" spans="1:8">
      <c r="A39" s="87" t="s">
        <v>131</v>
      </c>
      <c r="B39" s="87" t="s">
        <v>132</v>
      </c>
      <c r="C39" s="91">
        <v>73</v>
      </c>
      <c r="D39" s="102"/>
      <c r="E39" s="37">
        <v>73</v>
      </c>
      <c r="F39" s="37"/>
      <c r="G39" s="37"/>
      <c r="H39" s="37"/>
    </row>
    <row r="40" ht="21" customHeight="1" spans="1:8">
      <c r="A40" s="87" t="s">
        <v>133</v>
      </c>
      <c r="B40" s="87" t="s">
        <v>134</v>
      </c>
      <c r="C40" s="34">
        <v>125</v>
      </c>
      <c r="D40" s="102"/>
      <c r="E40" s="37">
        <v>125</v>
      </c>
      <c r="F40" s="37"/>
      <c r="G40" s="37"/>
      <c r="H40" s="37"/>
    </row>
    <row r="41" ht="21" customHeight="1" spans="1:8">
      <c r="A41" s="34">
        <v>221</v>
      </c>
      <c r="B41" s="91" t="s">
        <v>135</v>
      </c>
      <c r="C41" s="91">
        <v>35</v>
      </c>
      <c r="D41" s="91"/>
      <c r="E41" s="37">
        <v>35</v>
      </c>
      <c r="F41" s="37"/>
      <c r="G41" s="37"/>
      <c r="H41" s="37"/>
    </row>
    <row r="42" ht="21" customHeight="1" spans="1:8">
      <c r="A42" s="34">
        <v>22102</v>
      </c>
      <c r="B42" s="34" t="s">
        <v>136</v>
      </c>
      <c r="C42" s="91">
        <v>35</v>
      </c>
      <c r="D42" s="91"/>
      <c r="E42" s="37">
        <v>35</v>
      </c>
      <c r="F42" s="37"/>
      <c r="G42" s="37"/>
      <c r="H42" s="37"/>
    </row>
    <row r="43" ht="21" customHeight="1" spans="1:8">
      <c r="A43" s="34">
        <v>2210201</v>
      </c>
      <c r="B43" s="34" t="s">
        <v>137</v>
      </c>
      <c r="C43" s="91">
        <v>35</v>
      </c>
      <c r="D43" s="91"/>
      <c r="E43" s="37">
        <v>35</v>
      </c>
      <c r="F43" s="37"/>
      <c r="G43" s="37"/>
      <c r="H43" s="37"/>
    </row>
  </sheetData>
  <sheetProtection formatCells="0" formatColumns="0" formatRows="0"/>
  <printOptions horizontalCentered="1"/>
  <pageMargins left="0.788888888888889" right="0.788888888888889" top="0.979166666666667" bottom="0.979166666666667" header="0.509027777777778" footer="0.509027777777778"/>
  <pageSetup paperSize="9" scale="70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D35" sqref="D35"/>
    </sheetView>
  </sheetViews>
  <sheetFormatPr defaultColWidth="9.33333333333333" defaultRowHeight="16.15" customHeight="1" outlineLevelCol="7"/>
  <cols>
    <col min="1" max="1" width="44" customWidth="1"/>
    <col min="2" max="2" width="25" customWidth="1"/>
    <col min="3" max="3" width="38.6666666666667" customWidth="1"/>
    <col min="4" max="4" width="22.8333333333333" customWidth="1"/>
  </cols>
  <sheetData>
    <row r="1" s="40" customFormat="1" ht="19.5" customHeight="1" spans="1:4">
      <c r="A1" s="94" t="s">
        <v>145</v>
      </c>
      <c r="B1" s="42"/>
      <c r="C1" s="42"/>
      <c r="D1" s="42"/>
    </row>
    <row r="2" s="92" customFormat="1" ht="31.5" customHeight="1" spans="1:4">
      <c r="A2" s="43" t="s">
        <v>146</v>
      </c>
      <c r="B2" s="43"/>
      <c r="C2" s="43"/>
      <c r="D2" s="43"/>
    </row>
    <row r="3" s="93" customFormat="1" ht="22.5" customHeight="1" spans="1:4">
      <c r="A3" s="27" t="s">
        <v>2</v>
      </c>
      <c r="B3" s="95"/>
      <c r="C3" s="95"/>
      <c r="D3" s="42" t="s">
        <v>3</v>
      </c>
    </row>
    <row r="4" s="93" customFormat="1" ht="22.5" customHeight="1" spans="1:4">
      <c r="A4" s="29" t="s">
        <v>4</v>
      </c>
      <c r="B4" s="29"/>
      <c r="C4" s="29" t="s">
        <v>5</v>
      </c>
      <c r="D4" s="29"/>
    </row>
    <row r="5" s="93" customFormat="1" ht="22.5" customHeight="1" spans="1:4">
      <c r="A5" s="96" t="s">
        <v>6</v>
      </c>
      <c r="B5" s="96" t="s">
        <v>7</v>
      </c>
      <c r="C5" s="96" t="s">
        <v>6</v>
      </c>
      <c r="D5" s="96" t="s">
        <v>7</v>
      </c>
    </row>
    <row r="6" s="93" customFormat="1" ht="22.5" customHeight="1" spans="1:4">
      <c r="A6" s="97" t="s">
        <v>10</v>
      </c>
      <c r="B6" s="51">
        <v>1862</v>
      </c>
      <c r="C6" s="98" t="s">
        <v>11</v>
      </c>
      <c r="D6" s="36">
        <v>1292</v>
      </c>
    </row>
    <row r="7" s="93" customFormat="1" ht="22.5" customHeight="1" spans="1:4">
      <c r="A7" s="98" t="s">
        <v>13</v>
      </c>
      <c r="B7" s="99"/>
      <c r="C7" s="98" t="s">
        <v>14</v>
      </c>
      <c r="D7" s="36"/>
    </row>
    <row r="8" s="93" customFormat="1" ht="22.5" customHeight="1" spans="1:5">
      <c r="A8" s="98" t="s">
        <v>16</v>
      </c>
      <c r="B8" s="99"/>
      <c r="C8" s="98" t="s">
        <v>17</v>
      </c>
      <c r="D8" s="36"/>
      <c r="E8" s="100"/>
    </row>
    <row r="9" s="93" customFormat="1" ht="22.5" customHeight="1" spans="1:5">
      <c r="A9" s="101"/>
      <c r="B9" s="101"/>
      <c r="C9" s="98" t="s">
        <v>20</v>
      </c>
      <c r="D9" s="36"/>
      <c r="E9" s="100"/>
    </row>
    <row r="10" s="93" customFormat="1" ht="22.5" customHeight="1" spans="1:4">
      <c r="A10" s="101"/>
      <c r="B10" s="101"/>
      <c r="C10" s="98" t="s">
        <v>23</v>
      </c>
      <c r="D10" s="36"/>
    </row>
    <row r="11" s="93" customFormat="1" ht="22.5" customHeight="1" spans="1:5">
      <c r="A11" s="101"/>
      <c r="B11" s="101"/>
      <c r="C11" s="98" t="s">
        <v>26</v>
      </c>
      <c r="D11" s="36"/>
      <c r="E11" s="100"/>
    </row>
    <row r="12" s="93" customFormat="1" ht="22.5" customHeight="1" spans="1:5">
      <c r="A12" s="101"/>
      <c r="B12" s="101"/>
      <c r="C12" s="98" t="s">
        <v>29</v>
      </c>
      <c r="D12" s="36">
        <v>50</v>
      </c>
      <c r="E12" s="100"/>
    </row>
    <row r="13" s="93" customFormat="1" ht="22.5" customHeight="1" spans="1:5">
      <c r="A13" s="102"/>
      <c r="B13" s="101"/>
      <c r="C13" s="98" t="s">
        <v>32</v>
      </c>
      <c r="D13" s="36">
        <v>175</v>
      </c>
      <c r="E13" s="100"/>
    </row>
    <row r="14" s="93" customFormat="1" ht="24" customHeight="1" spans="1:5">
      <c r="A14" s="98" t="s">
        <v>31</v>
      </c>
      <c r="B14" s="103"/>
      <c r="C14" s="98" t="s">
        <v>34</v>
      </c>
      <c r="D14" s="36">
        <v>9</v>
      </c>
      <c r="E14" s="100"/>
    </row>
    <row r="15" s="93" customFormat="1" ht="24" customHeight="1" spans="1:4">
      <c r="A15" s="104"/>
      <c r="B15" s="105"/>
      <c r="C15" s="98" t="s">
        <v>36</v>
      </c>
      <c r="D15" s="36"/>
    </row>
    <row r="16" s="93" customFormat="1" ht="24" customHeight="1" spans="1:4">
      <c r="A16" s="104"/>
      <c r="B16" s="105"/>
      <c r="C16" s="98" t="s">
        <v>38</v>
      </c>
      <c r="D16" s="36"/>
    </row>
    <row r="17" s="93" customFormat="1" ht="24" customHeight="1" spans="1:5">
      <c r="A17" s="104"/>
      <c r="B17" s="105"/>
      <c r="C17" s="98" t="s">
        <v>40</v>
      </c>
      <c r="D17" s="36">
        <v>301</v>
      </c>
      <c r="E17" s="100"/>
    </row>
    <row r="18" s="93" customFormat="1" ht="24" customHeight="1" spans="1:4">
      <c r="A18" s="104"/>
      <c r="B18" s="103"/>
      <c r="C18" s="98" t="s">
        <v>42</v>
      </c>
      <c r="D18" s="36"/>
    </row>
    <row r="19" s="93" customFormat="1" ht="24" customHeight="1" spans="1:4">
      <c r="A19" s="104"/>
      <c r="B19" s="105"/>
      <c r="C19" s="98" t="s">
        <v>44</v>
      </c>
      <c r="D19" s="36"/>
    </row>
    <row r="20" ht="24" customHeight="1" spans="1:4">
      <c r="A20" s="104"/>
      <c r="B20" s="103"/>
      <c r="C20" s="106" t="s">
        <v>46</v>
      </c>
      <c r="D20" s="36"/>
    </row>
    <row r="21" ht="24" customHeight="1" spans="1:4">
      <c r="A21" s="104"/>
      <c r="B21" s="103"/>
      <c r="C21" s="106" t="s">
        <v>47</v>
      </c>
      <c r="D21" s="36"/>
    </row>
    <row r="22" ht="24" customHeight="1" spans="1:4">
      <c r="A22" s="104"/>
      <c r="B22" s="103"/>
      <c r="C22" s="107" t="s">
        <v>48</v>
      </c>
      <c r="D22" s="36"/>
    </row>
    <row r="23" ht="24" customHeight="1" spans="1:4">
      <c r="A23" s="104"/>
      <c r="B23" s="103"/>
      <c r="C23" s="106" t="s">
        <v>49</v>
      </c>
      <c r="D23" s="36"/>
    </row>
    <row r="24" ht="24" customHeight="1" spans="1:5">
      <c r="A24" s="104"/>
      <c r="B24" s="103"/>
      <c r="C24" s="106" t="s">
        <v>50</v>
      </c>
      <c r="D24" s="36">
        <v>35</v>
      </c>
      <c r="E24" s="1"/>
    </row>
    <row r="25" ht="24" customHeight="1" spans="1:5">
      <c r="A25" s="104"/>
      <c r="B25" s="103"/>
      <c r="C25" s="106" t="s">
        <v>51</v>
      </c>
      <c r="D25" s="36"/>
      <c r="E25" s="1"/>
    </row>
    <row r="26" ht="24" customHeight="1" spans="1:5">
      <c r="A26" s="104"/>
      <c r="B26" s="103"/>
      <c r="C26" s="106" t="s">
        <v>52</v>
      </c>
      <c r="D26" s="36"/>
      <c r="E26" s="1"/>
    </row>
    <row r="27" ht="24" customHeight="1" spans="1:8">
      <c r="A27" s="104"/>
      <c r="B27" s="103"/>
      <c r="C27" s="106" t="s">
        <v>53</v>
      </c>
      <c r="D27" s="36"/>
      <c r="E27" s="1"/>
      <c r="F27" s="1"/>
      <c r="H27" s="1"/>
    </row>
    <row r="28" ht="24" customHeight="1" spans="1:4">
      <c r="A28" s="98"/>
      <c r="B28" s="108"/>
      <c r="C28" s="106" t="s">
        <v>54</v>
      </c>
      <c r="D28" s="36"/>
    </row>
    <row r="29" ht="24" customHeight="1" spans="1:4">
      <c r="A29" s="98"/>
      <c r="B29" s="109"/>
      <c r="C29" s="106" t="s">
        <v>55</v>
      </c>
      <c r="D29" s="36"/>
    </row>
    <row r="30" ht="24" customHeight="1" spans="1:4">
      <c r="A30" s="98"/>
      <c r="B30" s="109"/>
      <c r="C30" s="106" t="s">
        <v>56</v>
      </c>
      <c r="D30" s="36"/>
    </row>
    <row r="31" ht="24" customHeight="1" spans="1:4">
      <c r="A31" s="98"/>
      <c r="B31" s="109"/>
      <c r="C31" s="106" t="s">
        <v>57</v>
      </c>
      <c r="D31" s="36"/>
    </row>
    <row r="32" ht="24" customHeight="1" spans="1:4">
      <c r="A32" s="98"/>
      <c r="B32" s="109"/>
      <c r="C32" s="106" t="s">
        <v>58</v>
      </c>
      <c r="D32" s="36"/>
    </row>
    <row r="33" ht="24" customHeight="1" spans="1:4">
      <c r="A33" s="98"/>
      <c r="B33" s="109"/>
      <c r="C33" s="98"/>
      <c r="D33" s="108"/>
    </row>
    <row r="34" ht="24" customHeight="1" spans="1:4">
      <c r="A34" s="98" t="s">
        <v>59</v>
      </c>
      <c r="B34" s="110">
        <v>1081</v>
      </c>
      <c r="C34" s="98" t="s">
        <v>60</v>
      </c>
      <c r="D34" s="111">
        <v>1862</v>
      </c>
    </row>
  </sheetData>
  <sheetProtection formatCells="0" formatColumns="0" formatRows="0"/>
  <mergeCells count="3">
    <mergeCell ref="A2:D2"/>
    <mergeCell ref="A4:B4"/>
    <mergeCell ref="C4:D4"/>
  </mergeCells>
  <pageMargins left="0.788888888888889" right="0.788888888888889" top="0.75" bottom="0.75" header="0.309027777777778" footer="0.309027777777778"/>
  <pageSetup paperSize="9" scale="78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showGridLines="0" showZeros="0" workbookViewId="0">
      <selection activeCell="A24" sqref="A24"/>
    </sheetView>
  </sheetViews>
  <sheetFormatPr defaultColWidth="9.16666666666667" defaultRowHeight="11.25" outlineLevelCol="2"/>
  <cols>
    <col min="1" max="1" width="33.8333333333333" customWidth="1"/>
    <col min="2" max="2" width="68.8333333333333" customWidth="1"/>
    <col min="3" max="3" width="28.6666666666667" customWidth="1"/>
  </cols>
  <sheetData>
    <row r="1" s="40" customFormat="1" ht="19.5" customHeight="1" spans="1:3">
      <c r="A1" s="24" t="s">
        <v>147</v>
      </c>
      <c r="B1" s="42"/>
      <c r="C1" s="42"/>
    </row>
    <row r="2" ht="31.5" customHeight="1" spans="1:3">
      <c r="A2" s="43" t="s">
        <v>148</v>
      </c>
      <c r="B2" s="43"/>
      <c r="C2" s="43"/>
    </row>
    <row r="3" s="40" customFormat="1" ht="22.5" customHeight="1" spans="1:3">
      <c r="A3" s="27" t="s">
        <v>2</v>
      </c>
      <c r="C3" s="42" t="s">
        <v>3</v>
      </c>
    </row>
    <row r="4" s="40" customFormat="1" ht="22.5" customHeight="1" spans="1:3">
      <c r="A4" s="86" t="s">
        <v>63</v>
      </c>
      <c r="B4" s="86" t="s">
        <v>64</v>
      </c>
      <c r="C4" s="86" t="s">
        <v>7</v>
      </c>
    </row>
    <row r="5" s="41" customFormat="1" ht="19.5" customHeight="1" spans="1:3">
      <c r="A5" s="86" t="s">
        <v>72</v>
      </c>
      <c r="B5" s="86" t="s">
        <v>72</v>
      </c>
      <c r="C5" s="86">
        <v>1</v>
      </c>
    </row>
    <row r="6" ht="25" customHeight="1" spans="1:3">
      <c r="A6" s="87"/>
      <c r="B6" s="88" t="s">
        <v>65</v>
      </c>
      <c r="C6" s="89">
        <f>C7+C17+C21+C28+C31+C40</f>
        <v>1862</v>
      </c>
    </row>
    <row r="7" ht="25" customHeight="1" spans="1:3">
      <c r="A7" s="87" t="s">
        <v>73</v>
      </c>
      <c r="B7" s="88" t="s">
        <v>74</v>
      </c>
      <c r="C7" s="89">
        <f>C8+C10+C13+C15</f>
        <v>1292</v>
      </c>
    </row>
    <row r="8" ht="25" customHeight="1" spans="1:3">
      <c r="A8" s="87" t="s">
        <v>75</v>
      </c>
      <c r="B8" s="88" t="s">
        <v>76</v>
      </c>
      <c r="C8" s="89">
        <v>30</v>
      </c>
    </row>
    <row r="9" ht="25" customHeight="1" spans="1:3">
      <c r="A9" s="87" t="s">
        <v>77</v>
      </c>
      <c r="B9" s="88" t="s">
        <v>78</v>
      </c>
      <c r="C9" s="89">
        <v>30</v>
      </c>
    </row>
    <row r="10" ht="25" customHeight="1" spans="1:3">
      <c r="A10" s="87" t="s">
        <v>79</v>
      </c>
      <c r="B10" s="88" t="s">
        <v>80</v>
      </c>
      <c r="C10" s="89">
        <v>1107</v>
      </c>
    </row>
    <row r="11" ht="25" customHeight="1" spans="1:3">
      <c r="A11" s="87" t="s">
        <v>81</v>
      </c>
      <c r="B11" s="88" t="s">
        <v>78</v>
      </c>
      <c r="C11" s="89">
        <v>347</v>
      </c>
    </row>
    <row r="12" ht="25" customHeight="1" spans="1:3">
      <c r="A12" s="87" t="s">
        <v>82</v>
      </c>
      <c r="B12" s="88" t="s">
        <v>83</v>
      </c>
      <c r="C12" s="89">
        <v>760</v>
      </c>
    </row>
    <row r="13" ht="25" customHeight="1" spans="1:3">
      <c r="A13" s="87" t="s">
        <v>84</v>
      </c>
      <c r="B13" s="88" t="s">
        <v>85</v>
      </c>
      <c r="C13" s="89">
        <v>50</v>
      </c>
    </row>
    <row r="14" ht="25" customHeight="1" spans="1:3">
      <c r="A14" s="87" t="s">
        <v>86</v>
      </c>
      <c r="B14" s="88" t="s">
        <v>78</v>
      </c>
      <c r="C14" s="89">
        <v>50</v>
      </c>
    </row>
    <row r="15" ht="25" customHeight="1" spans="1:3">
      <c r="A15" s="87" t="s">
        <v>87</v>
      </c>
      <c r="B15" s="88" t="s">
        <v>88</v>
      </c>
      <c r="C15" s="89">
        <v>105</v>
      </c>
    </row>
    <row r="16" ht="25" customHeight="1" spans="1:3">
      <c r="A16" s="87" t="s">
        <v>89</v>
      </c>
      <c r="B16" s="88" t="s">
        <v>78</v>
      </c>
      <c r="C16" s="89">
        <v>105</v>
      </c>
    </row>
    <row r="17" ht="25" customHeight="1" spans="1:3">
      <c r="A17" s="87" t="s">
        <v>90</v>
      </c>
      <c r="B17" s="88" t="s">
        <v>91</v>
      </c>
      <c r="C17" s="89">
        <v>50</v>
      </c>
    </row>
    <row r="18" ht="25" customHeight="1" spans="1:3">
      <c r="A18" s="87" t="s">
        <v>92</v>
      </c>
      <c r="B18" s="88" t="s">
        <v>93</v>
      </c>
      <c r="C18" s="89">
        <v>50</v>
      </c>
    </row>
    <row r="19" ht="25" customHeight="1" spans="1:3">
      <c r="A19" s="87" t="s">
        <v>94</v>
      </c>
      <c r="B19" s="88" t="s">
        <v>95</v>
      </c>
      <c r="C19" s="89">
        <v>20</v>
      </c>
    </row>
    <row r="20" ht="25" customHeight="1" spans="1:3">
      <c r="A20" s="87" t="s">
        <v>96</v>
      </c>
      <c r="B20" s="88" t="s">
        <v>97</v>
      </c>
      <c r="C20" s="89">
        <v>30</v>
      </c>
    </row>
    <row r="21" ht="25" customHeight="1" spans="1:3">
      <c r="A21" s="87" t="s">
        <v>98</v>
      </c>
      <c r="B21" s="88" t="s">
        <v>99</v>
      </c>
      <c r="C21" s="89">
        <f>C22+C26</f>
        <v>175</v>
      </c>
    </row>
    <row r="22" ht="25" customHeight="1" spans="1:3">
      <c r="A22" s="87" t="s">
        <v>100</v>
      </c>
      <c r="B22" s="88" t="s">
        <v>101</v>
      </c>
      <c r="C22" s="89">
        <f>C23+C24+C25</f>
        <v>135</v>
      </c>
    </row>
    <row r="23" ht="25" customHeight="1" spans="1:3">
      <c r="A23" s="87" t="s">
        <v>102</v>
      </c>
      <c r="B23" s="88" t="s">
        <v>103</v>
      </c>
      <c r="C23" s="89">
        <v>34</v>
      </c>
    </row>
    <row r="24" ht="25" customHeight="1" spans="1:3">
      <c r="A24" s="87" t="s">
        <v>104</v>
      </c>
      <c r="B24" s="88" t="s">
        <v>105</v>
      </c>
      <c r="C24" s="89">
        <v>96</v>
      </c>
    </row>
    <row r="25" ht="25" customHeight="1" spans="1:3">
      <c r="A25" s="87" t="s">
        <v>106</v>
      </c>
      <c r="B25" s="88" t="s">
        <v>107</v>
      </c>
      <c r="C25" s="89">
        <v>5</v>
      </c>
    </row>
    <row r="26" ht="25" customHeight="1" spans="1:3">
      <c r="A26" s="87" t="s">
        <v>108</v>
      </c>
      <c r="B26" s="88" t="s">
        <v>109</v>
      </c>
      <c r="C26" s="89">
        <v>40</v>
      </c>
    </row>
    <row r="27" ht="25" customHeight="1" spans="1:3">
      <c r="A27" s="87" t="s">
        <v>110</v>
      </c>
      <c r="B27" s="88" t="s">
        <v>111</v>
      </c>
      <c r="C27" s="89">
        <v>40</v>
      </c>
    </row>
    <row r="28" ht="25" customHeight="1" spans="1:3">
      <c r="A28" s="87" t="s">
        <v>112</v>
      </c>
      <c r="B28" s="88" t="s">
        <v>113</v>
      </c>
      <c r="C28" s="89">
        <v>9</v>
      </c>
    </row>
    <row r="29" ht="25" customHeight="1" spans="1:3">
      <c r="A29" s="87" t="s">
        <v>114</v>
      </c>
      <c r="B29" s="88" t="s">
        <v>115</v>
      </c>
      <c r="C29" s="89">
        <v>9</v>
      </c>
    </row>
    <row r="30" ht="25" customHeight="1" spans="1:3">
      <c r="A30" s="87" t="s">
        <v>116</v>
      </c>
      <c r="B30" s="88" t="s">
        <v>117</v>
      </c>
      <c r="C30" s="89">
        <v>9</v>
      </c>
    </row>
    <row r="31" ht="25" customHeight="1" spans="1:3">
      <c r="A31" s="87" t="s">
        <v>118</v>
      </c>
      <c r="B31" s="88" t="s">
        <v>119</v>
      </c>
      <c r="C31" s="89">
        <f>C32+C35+C37</f>
        <v>301</v>
      </c>
    </row>
    <row r="32" ht="25" customHeight="1" spans="1:3">
      <c r="A32" s="87" t="s">
        <v>120</v>
      </c>
      <c r="B32" s="88" t="s">
        <v>121</v>
      </c>
      <c r="C32" s="89">
        <v>96</v>
      </c>
    </row>
    <row r="33" ht="25" customHeight="1" spans="1:3">
      <c r="A33" s="87" t="s">
        <v>122</v>
      </c>
      <c r="B33" s="88" t="s">
        <v>123</v>
      </c>
      <c r="C33" s="89">
        <v>86</v>
      </c>
    </row>
    <row r="34" ht="25" customHeight="1" spans="1:3">
      <c r="A34" s="87" t="s">
        <v>124</v>
      </c>
      <c r="B34" s="87" t="s">
        <v>125</v>
      </c>
      <c r="C34" s="89">
        <v>10</v>
      </c>
    </row>
    <row r="35" ht="25" customHeight="1" spans="1:3">
      <c r="A35" s="87" t="s">
        <v>126</v>
      </c>
      <c r="B35" s="87" t="s">
        <v>127</v>
      </c>
      <c r="C35" s="89">
        <v>7</v>
      </c>
    </row>
    <row r="36" ht="25" customHeight="1" spans="1:3">
      <c r="A36" s="87" t="s">
        <v>128</v>
      </c>
      <c r="B36" s="87" t="s">
        <v>78</v>
      </c>
      <c r="C36" s="89">
        <v>7</v>
      </c>
    </row>
    <row r="37" ht="25" customHeight="1" spans="1:3">
      <c r="A37" s="87" t="s">
        <v>129</v>
      </c>
      <c r="B37" s="87" t="s">
        <v>130</v>
      </c>
      <c r="C37" s="89">
        <f>C38+C39</f>
        <v>198</v>
      </c>
    </row>
    <row r="38" ht="25" customHeight="1" spans="1:3">
      <c r="A38" s="87" t="s">
        <v>131</v>
      </c>
      <c r="B38" s="87" t="s">
        <v>132</v>
      </c>
      <c r="C38" s="89">
        <v>73</v>
      </c>
    </row>
    <row r="39" ht="25" customHeight="1" spans="1:3">
      <c r="A39" s="87" t="s">
        <v>133</v>
      </c>
      <c r="B39" s="87" t="s">
        <v>134</v>
      </c>
      <c r="C39" s="90">
        <v>125</v>
      </c>
    </row>
    <row r="40" ht="25" customHeight="1" spans="1:3">
      <c r="A40" s="34">
        <v>221</v>
      </c>
      <c r="B40" s="89" t="s">
        <v>135</v>
      </c>
      <c r="C40" s="91">
        <v>35</v>
      </c>
    </row>
    <row r="41" ht="25" customHeight="1" spans="1:3">
      <c r="A41" s="34">
        <v>22102</v>
      </c>
      <c r="B41" s="34" t="s">
        <v>136</v>
      </c>
      <c r="C41" s="91">
        <v>35</v>
      </c>
    </row>
    <row r="42" ht="25" customHeight="1" spans="1:3">
      <c r="A42" s="34">
        <v>2210201</v>
      </c>
      <c r="B42" s="34" t="s">
        <v>137</v>
      </c>
      <c r="C42" s="91">
        <v>35</v>
      </c>
    </row>
  </sheetData>
  <sheetProtection formatCells="0" formatColumns="0" formatRows="0"/>
  <mergeCells count="1">
    <mergeCell ref="A2:C2"/>
  </mergeCells>
  <printOptions horizontalCentered="1"/>
  <pageMargins left="0.788888888888889" right="0.788888888888889" top="0.979166666666667" bottom="0.979166666666667" header="0.509027777777778" footer="0.509027777777778"/>
  <pageSetup paperSize="9" scale="80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6"/>
  <sheetViews>
    <sheetView showGridLines="0" showZeros="0" topLeftCell="A18" workbookViewId="0">
      <selection activeCell="C38" sqref="C38"/>
    </sheetView>
  </sheetViews>
  <sheetFormatPr defaultColWidth="9.16666666666667" defaultRowHeight="11.25" outlineLevelCol="3"/>
  <cols>
    <col min="1" max="1" width="43.5"/>
    <col min="2" max="2" width="47.5" customWidth="1"/>
    <col min="3" max="3" width="28.6666666666667" customWidth="1"/>
  </cols>
  <sheetData>
    <row r="1" s="40" customFormat="1" ht="19.5" customHeight="1" spans="1:3">
      <c r="A1" s="24" t="s">
        <v>149</v>
      </c>
      <c r="B1" s="42"/>
      <c r="C1" s="42"/>
    </row>
    <row r="2" ht="31.5" customHeight="1" spans="1:3">
      <c r="A2" s="43" t="s">
        <v>150</v>
      </c>
      <c r="B2" s="43"/>
      <c r="C2" s="43"/>
    </row>
    <row r="3" s="40" customFormat="1" ht="22.5" customHeight="1" spans="1:3">
      <c r="A3" s="27" t="s">
        <v>2</v>
      </c>
      <c r="C3" s="42" t="s">
        <v>3</v>
      </c>
    </row>
    <row r="4" s="40" customFormat="1" ht="21.75" customHeight="1" spans="1:3">
      <c r="A4" s="44" t="s">
        <v>151</v>
      </c>
      <c r="B4" s="44" t="s">
        <v>152</v>
      </c>
      <c r="C4" s="45" t="s">
        <v>7</v>
      </c>
    </row>
    <row r="5" s="41" customFormat="1" ht="20.25" customHeight="1" spans="1:4">
      <c r="A5" s="29" t="s">
        <v>72</v>
      </c>
      <c r="B5" s="29" t="s">
        <v>72</v>
      </c>
      <c r="C5" s="29">
        <v>1</v>
      </c>
      <c r="D5" s="46"/>
    </row>
    <row r="6" s="41" customFormat="1" ht="22.5" customHeight="1" spans="1:4">
      <c r="A6" s="47" t="s">
        <v>153</v>
      </c>
      <c r="B6" s="47"/>
      <c r="C6" s="70">
        <f>SUM(C7:C50)</f>
        <v>687</v>
      </c>
      <c r="D6" s="46"/>
    </row>
    <row r="7" ht="24" customHeight="1" spans="1:3">
      <c r="A7" s="49" t="s">
        <v>154</v>
      </c>
      <c r="B7" s="50" t="s">
        <v>155</v>
      </c>
      <c r="C7" s="36">
        <v>117</v>
      </c>
    </row>
    <row r="8" ht="24" customHeight="1" spans="1:3">
      <c r="A8" s="52"/>
      <c r="B8" s="53" t="s">
        <v>156</v>
      </c>
      <c r="C8" s="36">
        <v>135</v>
      </c>
    </row>
    <row r="9" ht="24" customHeight="1" spans="1:3">
      <c r="A9" s="52"/>
      <c r="B9" s="53" t="s">
        <v>157</v>
      </c>
      <c r="C9" s="36">
        <v>24</v>
      </c>
    </row>
    <row r="10" ht="24" customHeight="1" spans="1:3">
      <c r="A10" s="52"/>
      <c r="B10" s="53" t="s">
        <v>158</v>
      </c>
      <c r="C10" s="36"/>
    </row>
    <row r="11" ht="24" customHeight="1" spans="1:3">
      <c r="A11" s="52"/>
      <c r="B11" s="53" t="s">
        <v>159</v>
      </c>
      <c r="C11" s="36">
        <v>46</v>
      </c>
    </row>
    <row r="12" ht="24" customHeight="1" spans="1:3">
      <c r="A12" s="52"/>
      <c r="B12" s="53" t="s">
        <v>160</v>
      </c>
      <c r="C12" s="36">
        <v>5</v>
      </c>
    </row>
    <row r="13" ht="24" customHeight="1" spans="1:3">
      <c r="A13" s="52"/>
      <c r="B13" s="53" t="s">
        <v>161</v>
      </c>
      <c r="C13" s="36"/>
    </row>
    <row r="14" ht="24" customHeight="1" spans="1:3">
      <c r="A14" s="52"/>
      <c r="B14" s="53" t="s">
        <v>162</v>
      </c>
      <c r="C14" s="36">
        <v>36</v>
      </c>
    </row>
    <row r="15" ht="24" customHeight="1" spans="1:3">
      <c r="A15" s="54"/>
      <c r="B15" s="53" t="s">
        <v>163</v>
      </c>
      <c r="C15" s="36">
        <v>35</v>
      </c>
    </row>
    <row r="16" ht="24" customHeight="1" spans="1:3">
      <c r="A16" s="55" t="s">
        <v>164</v>
      </c>
      <c r="B16" s="56" t="s">
        <v>165</v>
      </c>
      <c r="C16" s="36">
        <v>98.2</v>
      </c>
    </row>
    <row r="17" ht="24" customHeight="1" spans="1:3">
      <c r="A17" s="55"/>
      <c r="B17" s="56" t="s">
        <v>166</v>
      </c>
      <c r="C17" s="36">
        <v>0.3</v>
      </c>
    </row>
    <row r="18" ht="24" customHeight="1" spans="1:3">
      <c r="A18" s="55"/>
      <c r="B18" s="56" t="s">
        <v>167</v>
      </c>
      <c r="C18" s="36">
        <v>1</v>
      </c>
    </row>
    <row r="19" ht="24" customHeight="1" spans="1:3">
      <c r="A19" s="55"/>
      <c r="B19" s="56" t="s">
        <v>168</v>
      </c>
      <c r="C19" s="36">
        <v>4.5</v>
      </c>
    </row>
    <row r="20" ht="24" customHeight="1" spans="1:3">
      <c r="A20" s="55"/>
      <c r="B20" s="56" t="s">
        <v>169</v>
      </c>
      <c r="C20" s="36"/>
    </row>
    <row r="21" ht="24" customHeight="1" spans="1:3">
      <c r="A21" s="55"/>
      <c r="B21" s="56" t="s">
        <v>170</v>
      </c>
      <c r="C21" s="36">
        <v>1</v>
      </c>
    </row>
    <row r="22" ht="24" customHeight="1" spans="1:3">
      <c r="A22" s="55"/>
      <c r="B22" s="56" t="s">
        <v>171</v>
      </c>
      <c r="C22" s="36">
        <v>1</v>
      </c>
    </row>
    <row r="23" ht="24" customHeight="1" spans="1:3">
      <c r="A23" s="55"/>
      <c r="B23" s="56" t="s">
        <v>172</v>
      </c>
      <c r="C23" s="36">
        <v>9</v>
      </c>
    </row>
    <row r="24" ht="24" customHeight="1" spans="1:3">
      <c r="A24" s="55"/>
      <c r="B24" s="56" t="s">
        <v>173</v>
      </c>
      <c r="C24" s="36"/>
    </row>
    <row r="25" ht="24" customHeight="1" spans="1:3">
      <c r="A25" s="55"/>
      <c r="B25" s="56" t="s">
        <v>174</v>
      </c>
      <c r="C25" s="36"/>
    </row>
    <row r="26" ht="24" customHeight="1" spans="1:3">
      <c r="A26" s="55"/>
      <c r="B26" s="56" t="s">
        <v>175</v>
      </c>
      <c r="C26" s="36">
        <v>12</v>
      </c>
    </row>
    <row r="27" ht="24" customHeight="1" spans="1:3">
      <c r="A27" s="55"/>
      <c r="B27" s="56" t="s">
        <v>176</v>
      </c>
      <c r="C27" s="36">
        <v>12.5</v>
      </c>
    </row>
    <row r="28" ht="24" customHeight="1" spans="1:3">
      <c r="A28" s="55"/>
      <c r="B28" s="56" t="s">
        <v>177</v>
      </c>
      <c r="C28" s="36"/>
    </row>
    <row r="29" ht="24" customHeight="1" spans="1:3">
      <c r="A29" s="55"/>
      <c r="B29" s="56" t="s">
        <v>178</v>
      </c>
      <c r="C29" s="36"/>
    </row>
    <row r="30" ht="24" customHeight="1" spans="1:3">
      <c r="A30" s="55"/>
      <c r="B30" s="56" t="s">
        <v>179</v>
      </c>
      <c r="C30" s="36">
        <v>2</v>
      </c>
    </row>
    <row r="31" ht="24" customHeight="1" spans="1:3">
      <c r="A31" s="55"/>
      <c r="B31" s="56" t="s">
        <v>180</v>
      </c>
      <c r="C31" s="36"/>
    </row>
    <row r="32" ht="24" customHeight="1" spans="1:3">
      <c r="A32" s="55"/>
      <c r="B32" s="56" t="s">
        <v>181</v>
      </c>
      <c r="C32" s="36"/>
    </row>
    <row r="33" ht="24" customHeight="1" spans="1:3">
      <c r="A33" s="55"/>
      <c r="B33" s="56" t="s">
        <v>182</v>
      </c>
      <c r="C33" s="36"/>
    </row>
    <row r="34" ht="24" customHeight="1" spans="1:3">
      <c r="A34" s="55"/>
      <c r="B34" s="56" t="s">
        <v>183</v>
      </c>
      <c r="C34" s="36">
        <v>12.5</v>
      </c>
    </row>
    <row r="35" ht="24" customHeight="1" spans="1:3">
      <c r="A35" s="55"/>
      <c r="B35" s="56" t="s">
        <v>184</v>
      </c>
      <c r="C35" s="36"/>
    </row>
    <row r="36" ht="24" customHeight="1" spans="1:3">
      <c r="A36" s="55"/>
      <c r="B36" s="56" t="s">
        <v>185</v>
      </c>
      <c r="C36" s="36"/>
    </row>
    <row r="37" ht="24" customHeight="1" spans="1:3">
      <c r="A37" s="57"/>
      <c r="B37" s="56" t="s">
        <v>186</v>
      </c>
      <c r="C37" s="36"/>
    </row>
    <row r="38" ht="24" customHeight="1" spans="1:3">
      <c r="A38" s="55" t="s">
        <v>187</v>
      </c>
      <c r="B38" s="56" t="s">
        <v>188</v>
      </c>
      <c r="C38" s="36"/>
    </row>
    <row r="39" ht="24" customHeight="1" spans="1:3">
      <c r="A39" s="55"/>
      <c r="B39" s="56" t="s">
        <v>189</v>
      </c>
      <c r="C39" s="36"/>
    </row>
    <row r="40" ht="24" customHeight="1" spans="1:3">
      <c r="A40" s="57"/>
      <c r="B40" s="56" t="s">
        <v>190</v>
      </c>
      <c r="C40" s="36"/>
    </row>
    <row r="41" ht="24" customHeight="1" spans="1:3">
      <c r="A41" s="57" t="s">
        <v>191</v>
      </c>
      <c r="B41" s="56" t="s">
        <v>192</v>
      </c>
      <c r="C41" s="36"/>
    </row>
    <row r="42" ht="24" customHeight="1" spans="1:3">
      <c r="A42" s="55" t="s">
        <v>193</v>
      </c>
      <c r="B42" s="66" t="s">
        <v>194</v>
      </c>
      <c r="C42" s="71"/>
    </row>
    <row r="43" ht="24" customHeight="1" spans="1:3">
      <c r="A43" s="55"/>
      <c r="B43" s="66" t="s">
        <v>195</v>
      </c>
      <c r="C43" s="36">
        <v>135</v>
      </c>
    </row>
    <row r="44" ht="24" customHeight="1" spans="1:3">
      <c r="A44" s="55"/>
      <c r="B44" s="66" t="s">
        <v>196</v>
      </c>
      <c r="C44" s="72"/>
    </row>
    <row r="45" ht="24" customHeight="1" spans="1:3">
      <c r="A45" s="55"/>
      <c r="B45" s="66" t="s">
        <v>197</v>
      </c>
      <c r="C45" s="72"/>
    </row>
    <row r="46" ht="24" customHeight="1" spans="1:3">
      <c r="A46" s="55"/>
      <c r="B46" s="66" t="s">
        <v>198</v>
      </c>
      <c r="C46" s="36"/>
    </row>
    <row r="47" ht="24" customHeight="1" spans="1:3">
      <c r="A47" s="55"/>
      <c r="B47" s="66" t="s">
        <v>199</v>
      </c>
      <c r="C47" s="36"/>
    </row>
    <row r="48" ht="24" customHeight="1" spans="1:3">
      <c r="A48" s="55"/>
      <c r="B48" s="66" t="s">
        <v>200</v>
      </c>
      <c r="C48" s="72"/>
    </row>
    <row r="49" ht="24" customHeight="1" spans="1:3">
      <c r="A49" s="55"/>
      <c r="B49" s="66" t="s">
        <v>201</v>
      </c>
      <c r="C49" s="72"/>
    </row>
    <row r="50" ht="24" customHeight="1" spans="1:3">
      <c r="A50" s="57"/>
      <c r="B50" s="66" t="s">
        <v>202</v>
      </c>
      <c r="C50" s="36"/>
    </row>
    <row r="51" ht="24" customHeight="1" spans="1:3">
      <c r="A51" s="66" t="s">
        <v>141</v>
      </c>
      <c r="B51" s="150" t="s">
        <v>203</v>
      </c>
      <c r="C51" s="71"/>
    </row>
    <row r="52" ht="24" customHeight="1" spans="1:2">
      <c r="A52" s="74"/>
      <c r="B52" s="75"/>
    </row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8888888888889" right="0.788888888888889" top="0.979166666666667" bottom="0.788888888888889" header="0.509027777777778" footer="0.509027777777778"/>
  <pageSetup paperSize="9" scale="80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workbookViewId="0">
      <selection activeCell="C28" sqref="C28"/>
    </sheetView>
  </sheetViews>
  <sheetFormatPr defaultColWidth="9.16666666666667" defaultRowHeight="11.25" outlineLevelCol="3"/>
  <cols>
    <col min="1" max="1" width="43.5"/>
    <col min="2" max="2" width="49.1666666666667" customWidth="1"/>
    <col min="3" max="3" width="28.6666666666667" customWidth="1"/>
  </cols>
  <sheetData>
    <row r="1" s="40" customFormat="1" ht="19.5" customHeight="1" spans="1:3">
      <c r="A1" s="24" t="s">
        <v>204</v>
      </c>
      <c r="B1" s="42"/>
      <c r="C1" s="42"/>
    </row>
    <row r="2" ht="31.5" customHeight="1" spans="1:3">
      <c r="A2" s="43" t="s">
        <v>205</v>
      </c>
      <c r="B2" s="43"/>
      <c r="C2" s="43"/>
    </row>
    <row r="3" s="40" customFormat="1" ht="22.5" customHeight="1" spans="1:3">
      <c r="A3" s="27" t="s">
        <v>2</v>
      </c>
      <c r="C3" s="42" t="s">
        <v>3</v>
      </c>
    </row>
    <row r="4" s="40" customFormat="1" ht="21.75" customHeight="1" spans="1:3">
      <c r="A4" s="44" t="s">
        <v>151</v>
      </c>
      <c r="B4" s="44" t="s">
        <v>152</v>
      </c>
      <c r="C4" s="45" t="s">
        <v>7</v>
      </c>
    </row>
    <row r="5" s="41" customFormat="1" ht="20.25" customHeight="1" spans="1:4">
      <c r="A5" s="29" t="s">
        <v>72</v>
      </c>
      <c r="B5" s="29" t="s">
        <v>72</v>
      </c>
      <c r="C5" s="29">
        <v>1</v>
      </c>
      <c r="D5" s="46"/>
    </row>
    <row r="6" s="41" customFormat="1" ht="22.5" customHeight="1" spans="1:4">
      <c r="A6" s="47" t="s">
        <v>206</v>
      </c>
      <c r="B6" s="47"/>
      <c r="C6" s="48">
        <f>SUM(C7:C66)</f>
        <v>1862</v>
      </c>
      <c r="D6" s="46"/>
    </row>
    <row r="7" ht="24" customHeight="1" spans="1:3">
      <c r="A7" s="49" t="s">
        <v>207</v>
      </c>
      <c r="B7" s="50" t="s">
        <v>208</v>
      </c>
      <c r="C7" s="51">
        <v>276</v>
      </c>
    </row>
    <row r="8" ht="24" customHeight="1" spans="1:3">
      <c r="A8" s="52"/>
      <c r="B8" s="53" t="s">
        <v>209</v>
      </c>
      <c r="C8" s="51">
        <v>51</v>
      </c>
    </row>
    <row r="9" ht="24" customHeight="1" spans="1:3">
      <c r="A9" s="52"/>
      <c r="B9" s="53" t="s">
        <v>163</v>
      </c>
      <c r="C9" s="51">
        <v>35</v>
      </c>
    </row>
    <row r="10" ht="24" customHeight="1" spans="1:3">
      <c r="A10" s="54"/>
      <c r="B10" s="53" t="s">
        <v>210</v>
      </c>
      <c r="C10" s="51">
        <v>37</v>
      </c>
    </row>
    <row r="11" ht="24" customHeight="1" spans="1:3">
      <c r="A11" s="55" t="s">
        <v>211</v>
      </c>
      <c r="B11" s="56" t="s">
        <v>212</v>
      </c>
      <c r="C11" s="51">
        <v>115</v>
      </c>
    </row>
    <row r="12" ht="24" customHeight="1" spans="1:3">
      <c r="A12" s="55"/>
      <c r="B12" s="56" t="s">
        <v>213</v>
      </c>
      <c r="C12" s="51"/>
    </row>
    <row r="13" ht="24" customHeight="1" spans="1:3">
      <c r="A13" s="55"/>
      <c r="B13" s="56" t="s">
        <v>179</v>
      </c>
      <c r="C13" s="51">
        <v>2</v>
      </c>
    </row>
    <row r="14" ht="24" customHeight="1" spans="1:3">
      <c r="A14" s="55"/>
      <c r="B14" s="56" t="s">
        <v>214</v>
      </c>
      <c r="C14" s="51">
        <v>2</v>
      </c>
    </row>
    <row r="15" ht="24" customHeight="1" spans="1:3">
      <c r="A15" s="55"/>
      <c r="B15" s="56" t="s">
        <v>215</v>
      </c>
      <c r="C15" s="51">
        <v>28</v>
      </c>
    </row>
    <row r="16" ht="24" customHeight="1" spans="1:3">
      <c r="A16" s="55"/>
      <c r="B16" s="56" t="s">
        <v>216</v>
      </c>
      <c r="C16" s="51">
        <v>2.5</v>
      </c>
    </row>
    <row r="17" ht="24" customHeight="1" spans="1:3">
      <c r="A17" s="55"/>
      <c r="B17" s="56" t="s">
        <v>217</v>
      </c>
      <c r="C17" s="51"/>
    </row>
    <row r="18" ht="24" customHeight="1" spans="1:3">
      <c r="A18" s="55"/>
      <c r="B18" s="56" t="s">
        <v>183</v>
      </c>
      <c r="C18" s="51">
        <v>12.5</v>
      </c>
    </row>
    <row r="19" ht="24" customHeight="1" spans="1:3">
      <c r="A19" s="55"/>
      <c r="B19" s="56" t="s">
        <v>218</v>
      </c>
      <c r="C19" s="51">
        <v>12.5</v>
      </c>
    </row>
    <row r="20" ht="24" customHeight="1" spans="1:3">
      <c r="A20" s="57"/>
      <c r="B20" s="56" t="s">
        <v>219</v>
      </c>
      <c r="C20" s="51">
        <v>58.5</v>
      </c>
    </row>
    <row r="21" ht="24" customHeight="1" spans="1:3">
      <c r="A21" s="55" t="s">
        <v>220</v>
      </c>
      <c r="B21" s="56" t="s">
        <v>221</v>
      </c>
      <c r="C21" s="51"/>
    </row>
    <row r="22" ht="24" customHeight="1" spans="1:3">
      <c r="A22" s="55"/>
      <c r="B22" s="56" t="s">
        <v>222</v>
      </c>
      <c r="C22" s="51">
        <v>687</v>
      </c>
    </row>
    <row r="23" ht="24" customHeight="1" spans="1:3">
      <c r="A23" s="55"/>
      <c r="B23" s="56" t="s">
        <v>223</v>
      </c>
      <c r="C23" s="51"/>
    </row>
    <row r="24" ht="24" customHeight="1" spans="1:3">
      <c r="A24" s="55"/>
      <c r="B24" s="56" t="s">
        <v>224</v>
      </c>
      <c r="C24" s="51"/>
    </row>
    <row r="25" ht="24" customHeight="1" spans="1:3">
      <c r="A25" s="55"/>
      <c r="B25" s="56" t="s">
        <v>225</v>
      </c>
      <c r="C25" s="51">
        <v>81</v>
      </c>
    </row>
    <row r="26" ht="24" customHeight="1" spans="1:3">
      <c r="A26" s="55"/>
      <c r="B26" s="56" t="s">
        <v>226</v>
      </c>
      <c r="C26" s="51"/>
    </row>
    <row r="27" ht="24" customHeight="1" spans="1:3">
      <c r="A27" s="57"/>
      <c r="B27" s="56" t="s">
        <v>227</v>
      </c>
      <c r="C27" s="51">
        <v>313</v>
      </c>
    </row>
    <row r="28" ht="24" customHeight="1" spans="1:3">
      <c r="A28" s="55" t="s">
        <v>228</v>
      </c>
      <c r="B28" s="58" t="s">
        <v>221</v>
      </c>
      <c r="C28" s="59"/>
    </row>
    <row r="29" ht="24" customHeight="1" spans="1:3">
      <c r="A29" s="55"/>
      <c r="B29" s="56" t="s">
        <v>222</v>
      </c>
      <c r="C29" s="51"/>
    </row>
    <row r="30" ht="24" customHeight="1" spans="1:3">
      <c r="A30" s="55"/>
      <c r="B30" s="56" t="s">
        <v>223</v>
      </c>
      <c r="C30" s="51"/>
    </row>
    <row r="31" ht="24" customHeight="1" spans="1:3">
      <c r="A31" s="55"/>
      <c r="B31" s="56" t="s">
        <v>225</v>
      </c>
      <c r="C31" s="51"/>
    </row>
    <row r="32" ht="24" customHeight="1" spans="1:3">
      <c r="A32" s="55"/>
      <c r="B32" s="56" t="s">
        <v>226</v>
      </c>
      <c r="C32" s="51"/>
    </row>
    <row r="33" ht="24" customHeight="1" spans="1:3">
      <c r="A33" s="57"/>
      <c r="B33" s="56" t="s">
        <v>227</v>
      </c>
      <c r="C33" s="51"/>
    </row>
    <row r="34" ht="24" customHeight="1" spans="1:3">
      <c r="A34" s="60" t="s">
        <v>229</v>
      </c>
      <c r="B34" s="53" t="s">
        <v>154</v>
      </c>
      <c r="C34" s="51"/>
    </row>
    <row r="35" ht="24" customHeight="1" spans="1:3">
      <c r="A35" s="55"/>
      <c r="B35" s="53" t="s">
        <v>230</v>
      </c>
      <c r="C35" s="51"/>
    </row>
    <row r="36" ht="24" customHeight="1" spans="1:3">
      <c r="A36" s="55"/>
      <c r="B36" s="53" t="s">
        <v>231</v>
      </c>
      <c r="C36" s="51"/>
    </row>
    <row r="37" ht="24" customHeight="1" spans="1:3">
      <c r="A37" s="60" t="s">
        <v>232</v>
      </c>
      <c r="B37" s="53" t="s">
        <v>233</v>
      </c>
      <c r="C37" s="51"/>
    </row>
    <row r="38" ht="24" customHeight="1" spans="1:3">
      <c r="A38" s="55"/>
      <c r="B38" s="53" t="s">
        <v>234</v>
      </c>
      <c r="C38" s="51"/>
    </row>
    <row r="39" ht="24" customHeight="1" spans="1:3">
      <c r="A39" s="61" t="s">
        <v>235</v>
      </c>
      <c r="B39" s="62" t="s">
        <v>236</v>
      </c>
      <c r="C39" s="59"/>
    </row>
    <row r="40" ht="24" customHeight="1" spans="1:3">
      <c r="A40" s="63"/>
      <c r="B40" s="64" t="s">
        <v>237</v>
      </c>
      <c r="C40" s="51"/>
    </row>
    <row r="41" ht="24" customHeight="1" spans="1:3">
      <c r="A41" s="65"/>
      <c r="B41" s="53" t="s">
        <v>238</v>
      </c>
      <c r="C41" s="51"/>
    </row>
    <row r="42" ht="24" customHeight="1" spans="1:3">
      <c r="A42" s="60" t="s">
        <v>239</v>
      </c>
      <c r="B42" s="53" t="s">
        <v>240</v>
      </c>
      <c r="C42" s="51"/>
    </row>
    <row r="43" ht="24" customHeight="1" spans="1:3">
      <c r="A43" s="55"/>
      <c r="B43" s="53" t="s">
        <v>241</v>
      </c>
      <c r="C43" s="51"/>
    </row>
    <row r="44" ht="24" customHeight="1" spans="1:3">
      <c r="A44" s="60" t="s">
        <v>242</v>
      </c>
      <c r="B44" s="53" t="s">
        <v>243</v>
      </c>
      <c r="C44" s="51">
        <v>4</v>
      </c>
    </row>
    <row r="45" ht="24" customHeight="1" spans="1:3">
      <c r="A45" s="55"/>
      <c r="B45" s="53" t="s">
        <v>244</v>
      </c>
      <c r="C45" s="51"/>
    </row>
    <row r="46" ht="24" customHeight="1" spans="1:3">
      <c r="A46" s="55"/>
      <c r="B46" s="53" t="s">
        <v>245</v>
      </c>
      <c r="C46" s="51">
        <v>10</v>
      </c>
    </row>
    <row r="47" ht="24" customHeight="1" spans="1:3">
      <c r="A47" s="55"/>
      <c r="B47" s="53" t="s">
        <v>246</v>
      </c>
      <c r="C47" s="51">
        <v>135</v>
      </c>
    </row>
    <row r="48" ht="24" customHeight="1" spans="1:3">
      <c r="A48" s="55"/>
      <c r="B48" s="62" t="s">
        <v>247</v>
      </c>
      <c r="C48" s="59"/>
    </row>
    <row r="49" ht="24" customHeight="1" spans="1:3">
      <c r="A49" s="60" t="s">
        <v>248</v>
      </c>
      <c r="B49" s="53" t="s">
        <v>249</v>
      </c>
      <c r="C49" s="51"/>
    </row>
    <row r="50" ht="24" customHeight="1" spans="1:3">
      <c r="A50" s="57"/>
      <c r="B50" s="66" t="s">
        <v>250</v>
      </c>
      <c r="C50" s="51"/>
    </row>
    <row r="51" ht="24" customHeight="1" spans="1:3">
      <c r="A51" s="60" t="s">
        <v>251</v>
      </c>
      <c r="B51" s="53" t="s">
        <v>252</v>
      </c>
      <c r="C51" s="51"/>
    </row>
    <row r="52" ht="24" customHeight="1" spans="1:3">
      <c r="A52" s="55"/>
      <c r="B52" s="53" t="s">
        <v>253</v>
      </c>
      <c r="C52" s="51"/>
    </row>
    <row r="53" ht="24" customHeight="1" spans="1:3">
      <c r="A53" s="55"/>
      <c r="B53" s="53" t="s">
        <v>254</v>
      </c>
      <c r="C53" s="51"/>
    </row>
    <row r="54" ht="24" customHeight="1" spans="1:3">
      <c r="A54" s="55"/>
      <c r="B54" s="62" t="s">
        <v>255</v>
      </c>
      <c r="C54" s="59"/>
    </row>
    <row r="55" ht="24" customHeight="1" spans="1:3">
      <c r="A55" s="60" t="s">
        <v>256</v>
      </c>
      <c r="B55" s="53" t="s">
        <v>257</v>
      </c>
      <c r="C55" s="51"/>
    </row>
    <row r="56" ht="24" customHeight="1" spans="1:3">
      <c r="A56" s="57"/>
      <c r="B56" s="66" t="s">
        <v>258</v>
      </c>
      <c r="C56" s="51"/>
    </row>
    <row r="57" ht="24" customHeight="1" spans="1:3">
      <c r="A57" s="60" t="s">
        <v>259</v>
      </c>
      <c r="B57" s="53" t="s">
        <v>260</v>
      </c>
      <c r="C57" s="51"/>
    </row>
    <row r="58" ht="24" customHeight="1" spans="1:3">
      <c r="A58" s="55"/>
      <c r="B58" s="53" t="s">
        <v>261</v>
      </c>
      <c r="C58" s="51"/>
    </row>
    <row r="59" ht="24" customHeight="1" spans="1:3">
      <c r="A59" s="55"/>
      <c r="B59" s="53" t="s">
        <v>262</v>
      </c>
      <c r="C59" s="51"/>
    </row>
    <row r="60" ht="24" customHeight="1" spans="1:3">
      <c r="A60" s="55"/>
      <c r="B60" s="62" t="s">
        <v>263</v>
      </c>
      <c r="C60" s="59"/>
    </row>
    <row r="61" ht="24" customHeight="1" spans="1:3">
      <c r="A61" s="60" t="s">
        <v>264</v>
      </c>
      <c r="B61" s="53" t="s">
        <v>265</v>
      </c>
      <c r="C61" s="51"/>
    </row>
    <row r="62" ht="24" customHeight="1" spans="1:3">
      <c r="A62" s="57"/>
      <c r="B62" s="66" t="s">
        <v>266</v>
      </c>
      <c r="C62" s="51"/>
    </row>
    <row r="63" ht="24" customHeight="1" spans="1:3">
      <c r="A63" s="67" t="s">
        <v>267</v>
      </c>
      <c r="B63" s="53" t="s">
        <v>268</v>
      </c>
      <c r="C63" s="51"/>
    </row>
    <row r="64" ht="24" customHeight="1" spans="1:3">
      <c r="A64" s="68"/>
      <c r="B64" s="53" t="s">
        <v>269</v>
      </c>
      <c r="C64" s="51"/>
    </row>
    <row r="65" ht="24" customHeight="1" spans="1:3">
      <c r="A65" s="68"/>
      <c r="B65" s="53" t="s">
        <v>270</v>
      </c>
      <c r="C65" s="51"/>
    </row>
    <row r="66" ht="24" customHeight="1" spans="1:3">
      <c r="A66" s="69"/>
      <c r="B66" s="62" t="s">
        <v>267</v>
      </c>
      <c r="C66" s="59"/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8888888888889" right="0.788888888888889" top="0.979166666666667" bottom="0.979166666666667" header="0.509027777777778" footer="0.509027777777778"/>
  <pageSetup paperSize="9" scale="80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showZeros="0" workbookViewId="0">
      <selection activeCell="A3" sqref="A3"/>
    </sheetView>
  </sheetViews>
  <sheetFormatPr defaultColWidth="9.16666666666667" defaultRowHeight="11.25" outlineLevelCol="2"/>
  <cols>
    <col min="1" max="1" width="33.6666666666667" customWidth="1"/>
    <col min="2" max="2" width="68.8333333333333" customWidth="1"/>
    <col min="3" max="3" width="28.8333333333333" customWidth="1"/>
  </cols>
  <sheetData>
    <row r="1" ht="19.5" customHeight="1" spans="1:3">
      <c r="A1" s="24" t="s">
        <v>271</v>
      </c>
      <c r="B1" s="77"/>
      <c r="C1" s="77"/>
    </row>
    <row r="2" ht="31.5" customHeight="1" spans="1:3">
      <c r="A2" s="78" t="s">
        <v>272</v>
      </c>
      <c r="B2" s="78"/>
      <c r="C2" s="78"/>
    </row>
    <row r="3" ht="22.5" customHeight="1" spans="1:3">
      <c r="A3" s="27" t="s">
        <v>2</v>
      </c>
      <c r="B3" s="79"/>
      <c r="C3" s="42" t="s">
        <v>3</v>
      </c>
    </row>
    <row r="4" ht="23.25" customHeight="1" spans="1:3">
      <c r="A4" s="29" t="s">
        <v>63</v>
      </c>
      <c r="B4" s="29" t="s">
        <v>64</v>
      </c>
      <c r="C4" s="29" t="s">
        <v>7</v>
      </c>
    </row>
    <row r="5" ht="20.25" customHeight="1" spans="1:3">
      <c r="A5" s="80" t="s">
        <v>72</v>
      </c>
      <c r="B5" s="80" t="s">
        <v>72</v>
      </c>
      <c r="C5" s="81">
        <v>1</v>
      </c>
    </row>
    <row r="6" s="76" customFormat="1" ht="24" customHeight="1" spans="1:3">
      <c r="A6" s="82"/>
      <c r="B6" s="83"/>
      <c r="C6" s="84"/>
    </row>
    <row r="7" ht="20.25" customHeight="1" spans="1:3">
      <c r="A7" s="85"/>
      <c r="B7" s="85"/>
      <c r="C7" s="85"/>
    </row>
    <row r="8" ht="20.25" customHeight="1" spans="1:3">
      <c r="A8" s="37"/>
      <c r="B8" s="85"/>
      <c r="C8" s="85"/>
    </row>
    <row r="9" ht="20.25" customHeight="1" spans="1:3">
      <c r="A9" s="37"/>
      <c r="B9" s="85"/>
      <c r="C9" s="85"/>
    </row>
    <row r="10" ht="20.25" customHeight="1" spans="1:3">
      <c r="A10" s="37"/>
      <c r="B10" s="37"/>
      <c r="C10" s="37"/>
    </row>
    <row r="11" ht="20.25" customHeight="1" spans="1:3">
      <c r="A11" s="37"/>
      <c r="B11" s="37"/>
      <c r="C11" s="37"/>
    </row>
    <row r="12" ht="20.25" customHeight="1" spans="1:3">
      <c r="A12" s="37"/>
      <c r="B12" s="37"/>
      <c r="C12" s="37"/>
    </row>
    <row r="13" ht="20.25" customHeight="1" spans="1:3">
      <c r="A13" s="37"/>
      <c r="B13" s="37"/>
      <c r="C13" s="37"/>
    </row>
    <row r="14" ht="20.25" customHeight="1" spans="1:3">
      <c r="A14" s="37"/>
      <c r="B14" s="37"/>
      <c r="C14" s="37"/>
    </row>
    <row r="15" ht="20.25" customHeight="1" spans="1:3">
      <c r="A15" s="37"/>
      <c r="B15" s="37"/>
      <c r="C15" s="37"/>
    </row>
    <row r="16" ht="20.25" customHeight="1" spans="1:3">
      <c r="A16" s="37"/>
      <c r="B16" s="37"/>
      <c r="C16" s="37"/>
    </row>
    <row r="17" ht="20.25" customHeight="1" spans="1:3">
      <c r="A17" s="37"/>
      <c r="B17" s="37"/>
      <c r="C17" s="37"/>
    </row>
    <row r="18" ht="20.25" customHeight="1" spans="1:3">
      <c r="A18" s="37"/>
      <c r="B18" s="37"/>
      <c r="C18" s="37"/>
    </row>
  </sheetData>
  <sheetProtection formatCells="0" formatColumns="0" formatRows="0"/>
  <printOptions horizontalCentered="1"/>
  <pageMargins left="0.788888888888889" right="0.788888888888889" top="0.979166666666667" bottom="0.979166666666667" header="0.509027777777778" footer="0.509027777777778"/>
  <pageSetup paperSize="9" scale="80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6"/>
  <sheetViews>
    <sheetView showGridLines="0" showZeros="0" workbookViewId="0">
      <selection activeCell="A3" sqref="A3"/>
    </sheetView>
  </sheetViews>
  <sheetFormatPr defaultColWidth="9.16666666666667" defaultRowHeight="11.25" outlineLevelCol="3"/>
  <cols>
    <col min="1" max="1" width="43.5"/>
    <col min="2" max="2" width="47.5" customWidth="1"/>
    <col min="3" max="3" width="28.6666666666667" customWidth="1"/>
  </cols>
  <sheetData>
    <row r="1" s="40" customFormat="1" ht="19.5" customHeight="1" spans="1:3">
      <c r="A1" s="24" t="s">
        <v>273</v>
      </c>
      <c r="B1" s="42"/>
      <c r="C1" s="42"/>
    </row>
    <row r="2" ht="31.5" customHeight="1" spans="1:3">
      <c r="A2" s="43" t="s">
        <v>274</v>
      </c>
      <c r="B2" s="43"/>
      <c r="C2" s="43"/>
    </row>
    <row r="3" s="40" customFormat="1" ht="22.5" customHeight="1" spans="1:3">
      <c r="A3" s="27" t="s">
        <v>2</v>
      </c>
      <c r="C3" s="42" t="s">
        <v>3</v>
      </c>
    </row>
    <row r="4" s="40" customFormat="1" ht="21.75" customHeight="1" spans="1:3">
      <c r="A4" s="44" t="s">
        <v>151</v>
      </c>
      <c r="B4" s="44" t="s">
        <v>152</v>
      </c>
      <c r="C4" s="45" t="s">
        <v>7</v>
      </c>
    </row>
    <row r="5" s="41" customFormat="1" ht="20.25" customHeight="1" spans="1:4">
      <c r="A5" s="29" t="s">
        <v>72</v>
      </c>
      <c r="B5" s="29" t="s">
        <v>72</v>
      </c>
      <c r="C5" s="29">
        <v>1</v>
      </c>
      <c r="D5" s="46"/>
    </row>
    <row r="6" s="41" customFormat="1" ht="22.5" customHeight="1" spans="1:4">
      <c r="A6" s="47" t="s">
        <v>153</v>
      </c>
      <c r="B6" s="47"/>
      <c r="C6" s="70"/>
      <c r="D6" s="46"/>
    </row>
    <row r="7" ht="24" customHeight="1" spans="1:3">
      <c r="A7" s="49" t="s">
        <v>154</v>
      </c>
      <c r="B7" s="50" t="s">
        <v>155</v>
      </c>
      <c r="C7" s="36"/>
    </row>
    <row r="8" ht="24" customHeight="1" spans="1:3">
      <c r="A8" s="52"/>
      <c r="B8" s="53" t="s">
        <v>156</v>
      </c>
      <c r="C8" s="36"/>
    </row>
    <row r="9" ht="24" customHeight="1" spans="1:3">
      <c r="A9" s="52"/>
      <c r="B9" s="53" t="s">
        <v>157</v>
      </c>
      <c r="C9" s="36"/>
    </row>
    <row r="10" ht="24" customHeight="1" spans="1:3">
      <c r="A10" s="52"/>
      <c r="B10" s="53" t="s">
        <v>158</v>
      </c>
      <c r="C10" s="36"/>
    </row>
    <row r="11" ht="24" customHeight="1" spans="1:3">
      <c r="A11" s="52"/>
      <c r="B11" s="53" t="s">
        <v>159</v>
      </c>
      <c r="C11" s="36"/>
    </row>
    <row r="12" ht="24" customHeight="1" spans="1:3">
      <c r="A12" s="52"/>
      <c r="B12" s="53" t="s">
        <v>160</v>
      </c>
      <c r="C12" s="36"/>
    </row>
    <row r="13" ht="24" customHeight="1" spans="1:3">
      <c r="A13" s="52"/>
      <c r="B13" s="53" t="s">
        <v>161</v>
      </c>
      <c r="C13" s="36"/>
    </row>
    <row r="14" ht="24" customHeight="1" spans="1:3">
      <c r="A14" s="52"/>
      <c r="B14" s="53" t="s">
        <v>162</v>
      </c>
      <c r="C14" s="36"/>
    </row>
    <row r="15" ht="24" customHeight="1" spans="1:3">
      <c r="A15" s="54"/>
      <c r="B15" s="53" t="s">
        <v>163</v>
      </c>
      <c r="C15" s="36"/>
    </row>
    <row r="16" ht="24" customHeight="1" spans="1:3">
      <c r="A16" s="55" t="s">
        <v>164</v>
      </c>
      <c r="B16" s="56" t="s">
        <v>165</v>
      </c>
      <c r="C16" s="36"/>
    </row>
    <row r="17" ht="24" customHeight="1" spans="1:3">
      <c r="A17" s="55"/>
      <c r="B17" s="56" t="s">
        <v>166</v>
      </c>
      <c r="C17" s="36"/>
    </row>
    <row r="18" ht="24" customHeight="1" spans="1:3">
      <c r="A18" s="55"/>
      <c r="B18" s="56" t="s">
        <v>167</v>
      </c>
      <c r="C18" s="36"/>
    </row>
    <row r="19" ht="24" customHeight="1" spans="1:3">
      <c r="A19" s="55"/>
      <c r="B19" s="56" t="s">
        <v>168</v>
      </c>
      <c r="C19" s="36"/>
    </row>
    <row r="20" ht="24" customHeight="1" spans="1:3">
      <c r="A20" s="55"/>
      <c r="B20" s="56" t="s">
        <v>169</v>
      </c>
      <c r="C20" s="36"/>
    </row>
    <row r="21" ht="24" customHeight="1" spans="1:3">
      <c r="A21" s="55"/>
      <c r="B21" s="56" t="s">
        <v>170</v>
      </c>
      <c r="C21" s="36"/>
    </row>
    <row r="22" ht="24" customHeight="1" spans="1:3">
      <c r="A22" s="55"/>
      <c r="B22" s="56" t="s">
        <v>171</v>
      </c>
      <c r="C22" s="36"/>
    </row>
    <row r="23" ht="24" customHeight="1" spans="1:3">
      <c r="A23" s="55"/>
      <c r="B23" s="56" t="s">
        <v>172</v>
      </c>
      <c r="C23" s="36"/>
    </row>
    <row r="24" ht="24" customHeight="1" spans="1:3">
      <c r="A24" s="55"/>
      <c r="B24" s="56" t="s">
        <v>173</v>
      </c>
      <c r="C24" s="36"/>
    </row>
    <row r="25" ht="24" customHeight="1" spans="1:3">
      <c r="A25" s="55"/>
      <c r="B25" s="56" t="s">
        <v>174</v>
      </c>
      <c r="C25" s="36"/>
    </row>
    <row r="26" ht="24" customHeight="1" spans="1:3">
      <c r="A26" s="55"/>
      <c r="B26" s="56" t="s">
        <v>175</v>
      </c>
      <c r="C26" s="36"/>
    </row>
    <row r="27" ht="24" customHeight="1" spans="1:3">
      <c r="A27" s="55"/>
      <c r="B27" s="56" t="s">
        <v>176</v>
      </c>
      <c r="C27" s="36"/>
    </row>
    <row r="28" ht="24" customHeight="1" spans="1:3">
      <c r="A28" s="55"/>
      <c r="B28" s="56" t="s">
        <v>177</v>
      </c>
      <c r="C28" s="36"/>
    </row>
    <row r="29" ht="24" customHeight="1" spans="1:3">
      <c r="A29" s="55"/>
      <c r="B29" s="56" t="s">
        <v>178</v>
      </c>
      <c r="C29" s="36"/>
    </row>
    <row r="30" ht="24" customHeight="1" spans="1:3">
      <c r="A30" s="55"/>
      <c r="B30" s="56" t="s">
        <v>179</v>
      </c>
      <c r="C30" s="36"/>
    </row>
    <row r="31" ht="24" customHeight="1" spans="1:3">
      <c r="A31" s="55"/>
      <c r="B31" s="56" t="s">
        <v>180</v>
      </c>
      <c r="C31" s="36"/>
    </row>
    <row r="32" ht="24" customHeight="1" spans="1:3">
      <c r="A32" s="55"/>
      <c r="B32" s="56" t="s">
        <v>181</v>
      </c>
      <c r="C32" s="36"/>
    </row>
    <row r="33" ht="24" customHeight="1" spans="1:3">
      <c r="A33" s="55"/>
      <c r="B33" s="56" t="s">
        <v>182</v>
      </c>
      <c r="C33" s="36"/>
    </row>
    <row r="34" ht="24" customHeight="1" spans="1:3">
      <c r="A34" s="55"/>
      <c r="B34" s="56" t="s">
        <v>183</v>
      </c>
      <c r="C34" s="36"/>
    </row>
    <row r="35" ht="24" customHeight="1" spans="1:3">
      <c r="A35" s="55"/>
      <c r="B35" s="56" t="s">
        <v>184</v>
      </c>
      <c r="C35" s="36"/>
    </row>
    <row r="36" ht="24" customHeight="1" spans="1:3">
      <c r="A36" s="55"/>
      <c r="B36" s="56" t="s">
        <v>185</v>
      </c>
      <c r="C36" s="36"/>
    </row>
    <row r="37" ht="24" customHeight="1" spans="1:3">
      <c r="A37" s="57"/>
      <c r="B37" s="56" t="s">
        <v>186</v>
      </c>
      <c r="C37" s="36"/>
    </row>
    <row r="38" ht="24" customHeight="1" spans="1:3">
      <c r="A38" s="55" t="s">
        <v>187</v>
      </c>
      <c r="B38" s="56" t="s">
        <v>188</v>
      </c>
      <c r="C38" s="36"/>
    </row>
    <row r="39" ht="24" customHeight="1" spans="1:3">
      <c r="A39" s="55"/>
      <c r="B39" s="56" t="s">
        <v>189</v>
      </c>
      <c r="C39" s="36"/>
    </row>
    <row r="40" ht="24" customHeight="1" spans="1:3">
      <c r="A40" s="57"/>
      <c r="B40" s="56" t="s">
        <v>190</v>
      </c>
      <c r="C40" s="36"/>
    </row>
    <row r="41" ht="24" customHeight="1" spans="1:3">
      <c r="A41" s="57" t="s">
        <v>191</v>
      </c>
      <c r="B41" s="56" t="s">
        <v>192</v>
      </c>
      <c r="C41" s="36"/>
    </row>
    <row r="42" ht="24" customHeight="1" spans="1:3">
      <c r="A42" s="55" t="s">
        <v>193</v>
      </c>
      <c r="B42" s="66" t="s">
        <v>194</v>
      </c>
      <c r="C42" s="71"/>
    </row>
    <row r="43" ht="24" customHeight="1" spans="1:3">
      <c r="A43" s="55"/>
      <c r="B43" s="66" t="s">
        <v>195</v>
      </c>
      <c r="C43" s="36"/>
    </row>
    <row r="44" ht="24" customHeight="1" spans="1:3">
      <c r="A44" s="55"/>
      <c r="B44" s="66" t="s">
        <v>196</v>
      </c>
      <c r="C44" s="72"/>
    </row>
    <row r="45" ht="24" customHeight="1" spans="1:3">
      <c r="A45" s="55"/>
      <c r="B45" s="66" t="s">
        <v>197</v>
      </c>
      <c r="C45" s="72"/>
    </row>
    <row r="46" ht="24" customHeight="1" spans="1:3">
      <c r="A46" s="55"/>
      <c r="B46" s="66" t="s">
        <v>198</v>
      </c>
      <c r="C46" s="36"/>
    </row>
    <row r="47" ht="24" customHeight="1" spans="1:3">
      <c r="A47" s="55"/>
      <c r="B47" s="66" t="s">
        <v>199</v>
      </c>
      <c r="C47" s="36"/>
    </row>
    <row r="48" ht="24" customHeight="1" spans="1:3">
      <c r="A48" s="55"/>
      <c r="B48" s="66" t="s">
        <v>200</v>
      </c>
      <c r="C48" s="72"/>
    </row>
    <row r="49" ht="24" customHeight="1" spans="1:3">
      <c r="A49" s="55"/>
      <c r="B49" s="66" t="s">
        <v>201</v>
      </c>
      <c r="C49" s="72"/>
    </row>
    <row r="50" ht="24" customHeight="1" spans="1:3">
      <c r="A50" s="57"/>
      <c r="B50" s="66" t="s">
        <v>202</v>
      </c>
      <c r="C50" s="36"/>
    </row>
    <row r="51" ht="24" customHeight="1" spans="1:3">
      <c r="A51" s="66" t="s">
        <v>141</v>
      </c>
      <c r="B51" s="150" t="s">
        <v>203</v>
      </c>
      <c r="C51" s="71"/>
    </row>
    <row r="52" ht="24" customHeight="1" spans="1:2">
      <c r="A52" s="74"/>
      <c r="B52" s="75"/>
    </row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8888888888889" right="0.788888888888889" top="0.979166666666667" bottom="0.788888888888889" header="0.509027777777778" footer="0.509027777777778"/>
  <pageSetup paperSize="9" scale="8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一般公共预算支出情况表（功能科目）</vt:lpstr>
      <vt:lpstr>一般公共预算基本支出情况表（部门经济科目）</vt:lpstr>
      <vt:lpstr>一般公共预算支出情况表（政府经济科目）</vt:lpstr>
      <vt:lpstr>政府性基金预算支出情况表（功能科目）</vt:lpstr>
      <vt:lpstr>政府性基金预算支出情况表（部门经济科目）</vt:lpstr>
      <vt:lpstr>政府性基金预算支出情况表（政府经济科目）</vt:lpstr>
      <vt:lpstr> 一般公共预算“三公”经费支出情况表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于磊</cp:lastModifiedBy>
  <dcterms:created xsi:type="dcterms:W3CDTF">2014-08-01T02:13:00Z</dcterms:created>
  <cp:lastPrinted>2017-02-06T05:36:00Z</cp:lastPrinted>
  <dcterms:modified xsi:type="dcterms:W3CDTF">2019-04-30T08:08:53Z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198276</vt:r8>
  </property>
  <property fmtid="{D5CDD505-2E9C-101B-9397-08002B2CF9AE}" pid="3" name="KSORubyTemplateID">
    <vt:lpwstr>14</vt:lpwstr>
  </property>
  <property fmtid="{D5CDD505-2E9C-101B-9397-08002B2CF9AE}" pid="4" name="KSOProductBuildVer">
    <vt:lpwstr>2052-10.1.0.7698</vt:lpwstr>
  </property>
</Properties>
</file>