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76" activeTab="0"/>
  </bookViews>
  <sheets>
    <sheet name="1" sheetId="1" r:id="rId1"/>
  </sheets>
  <externalReferences>
    <externalReference r:id="rId4"/>
  </externalReferences>
  <definedNames>
    <definedName name="_xlnm.Print_Titles" hidden="1">#N/A</definedName>
    <definedName name="地区名称">'[1]封面'!$B$2:$B$37</definedName>
    <definedName name="牡丹江">#REF!</definedName>
    <definedName name="_xlnm.Print_Area" localSheetId="0">'1'!$A$1:$CV$202</definedName>
    <definedName name="_xlnm.Print_Titles" localSheetId="0">'1'!$1:$3,'1'!$A:$A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<sst xmlns="http://schemas.openxmlformats.org/spreadsheetml/2006/main" count="1374" uniqueCount="289">
  <si>
    <t>单位:万元</t>
  </si>
  <si>
    <t>预算科目</t>
  </si>
  <si>
    <t>合计</t>
  </si>
  <si>
    <t>工资福利支出</t>
  </si>
  <si>
    <t xml:space="preserve">      商    品    和    服    务    支    出</t>
  </si>
  <si>
    <t>对个人和家庭的补助</t>
  </si>
  <si>
    <t>对企事业单位的补贴</t>
  </si>
  <si>
    <t>转移性支出</t>
  </si>
  <si>
    <t>债务利息支出</t>
  </si>
  <si>
    <t>基本建设支出</t>
  </si>
  <si>
    <t>其他资本性支出</t>
  </si>
  <si>
    <t>其他支出</t>
  </si>
  <si>
    <t>小计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</si>
  <si>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</si>
  <si>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</si>
  <si>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</si>
  <si>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</si>
  <si>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</si>
  <si>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</si>
  <si>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</si>
  <si>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</si>
  <si>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</si>
  <si>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</si>
  <si>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</si>
  <si>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</si>
  <si>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</si>
  <si>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</si>
  <si>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</si>
  <si>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</si>
  <si>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</si>
  <si>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</si>
  <si>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</si>
  <si>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</si>
  <si>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</si>
  <si>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</si>
  <si>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</si>
  <si>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</si>
  <si>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</si>
  <si>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</si>
  <si>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</si>
  <si>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</si>
  <si>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</si>
  <si>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</si>
  <si>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</si>
  <si>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</si>
  <si>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</si>
  <si>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</si>
  <si>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</si>
  <si>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</si>
  <si>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</si>
  <si>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</si>
  <si>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</si>
  <si>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</si>
  <si>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</si>
  <si>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</si>
  <si>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</si>
  <si>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</si>
  <si>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</si>
  <si>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</si>
  <si>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</si>
  <si>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采暖补贴</t>
  </si>
  <si>
    <t>物业服务补贴</t>
  </si>
  <si>
    <t>其他对个人和家庭的补助支出</t>
  </si>
  <si>
    <t>企业政策性补贴</t>
  </si>
  <si>
    <t>事业单位补贴</t>
  </si>
  <si>
    <t>财政贴息</t>
  </si>
  <si>
    <t>其他对企事业单位的补贴支出</t>
  </si>
  <si>
    <t>不同级政府间转移性支出</t>
  </si>
  <si>
    <t>同级政府间转移性支出</t>
  </si>
  <si>
    <t>国内债务付息</t>
  </si>
  <si>
    <t>国外债务付息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</si>
  <si>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</si>
  <si>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</si>
  <si>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</si>
  <si>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</si>
  <si>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</si>
  <si>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</si>
  <si>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</si>
  <si>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</si>
  <si>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</si>
  <si>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</si>
  <si>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</si>
  <si>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</si>
  <si>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</si>
  <si>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</si>
  <si>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</si>
  <si>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预备费</t>
  </si>
  <si>
    <t>预留</t>
  </si>
  <si>
    <t>补充全国社会保障基金</t>
  </si>
  <si>
    <t>赠与</t>
  </si>
  <si>
    <t>贷款转贷</t>
  </si>
  <si>
    <t>一般预算支出</t>
  </si>
  <si>
    <t>一般公共服务支出</t>
  </si>
  <si>
    <t/>
  </si>
  <si>
    <t xml:space="preserve">  人大事务</t>
  </si>
  <si>
    <t xml:space="preserve">  政协事务</t>
  </si>
  <si>
    <t xml:space="preserve">  政府办公厅(室)及相关机构事务</t>
  </si>
  <si>
    <t xml:space="preserve">  发展与改革事务</t>
  </si>
  <si>
    <t xml:space="preserve">  统计信息事务</t>
  </si>
  <si>
    <t xml:space="preserve">  财政事务</t>
  </si>
  <si>
    <t xml:space="preserve">  税收事务</t>
  </si>
  <si>
    <t xml:space="preserve">  审计事务</t>
  </si>
  <si>
    <t xml:space="preserve">  海关事务</t>
  </si>
  <si>
    <t xml:space="preserve">  人力资源事务</t>
  </si>
  <si>
    <t xml:space="preserve">  纪检监察事务</t>
  </si>
  <si>
    <t xml:space="preserve">  商贸事务</t>
  </si>
  <si>
    <t xml:space="preserve">  知识产权事务</t>
  </si>
  <si>
    <t xml:space="preserve">  工商行政管理事务</t>
  </si>
  <si>
    <t xml:space="preserve">  质量技术监督与检验检疫事务</t>
  </si>
  <si>
    <t xml:space="preserve">  民族事务</t>
  </si>
  <si>
    <t xml:space="preserve">  宗教事务</t>
  </si>
  <si>
    <t xml:space="preserve">  港澳台侨事务</t>
  </si>
  <si>
    <t xml:space="preserve">  档案事务</t>
  </si>
  <si>
    <t xml:space="preserve">  民主党派及工商联事务</t>
  </si>
  <si>
    <t xml:space="preserve">  群众团体事务</t>
  </si>
  <si>
    <t xml:space="preserve">  党委办公厅(室)及相关机构事务</t>
  </si>
  <si>
    <t xml:space="preserve">  组织事务</t>
  </si>
  <si>
    <t xml:space="preserve">  宣传事务</t>
  </si>
  <si>
    <t xml:space="preserve">  统战事务</t>
  </si>
  <si>
    <t xml:space="preserve">  对外联络事务</t>
  </si>
  <si>
    <t xml:space="preserve">  其他共产党事务支出</t>
  </si>
  <si>
    <t xml:space="preserve">  其他一般公共服务支出</t>
  </si>
  <si>
    <t>外交支出</t>
  </si>
  <si>
    <t>国防支出</t>
  </si>
  <si>
    <t>公共安全支出</t>
  </si>
  <si>
    <t xml:space="preserve">  武装警察</t>
  </si>
  <si>
    <t xml:space="preserve">  公安</t>
  </si>
  <si>
    <t xml:space="preserve">  国家安全</t>
  </si>
  <si>
    <t xml:space="preserve">  检察院</t>
  </si>
  <si>
    <t xml:space="preserve">  法院</t>
  </si>
  <si>
    <t xml:space="preserve">  司法</t>
  </si>
  <si>
    <t xml:space="preserve">  监狱</t>
  </si>
  <si>
    <t xml:space="preserve">  强制隔离戒毒</t>
  </si>
  <si>
    <t xml:space="preserve">  国家保密</t>
  </si>
  <si>
    <t xml:space="preserve">  缉私警察</t>
  </si>
  <si>
    <t xml:space="preserve">  海警</t>
  </si>
  <si>
    <t xml:space="preserve">  其他公共安全支出</t>
  </si>
  <si>
    <t>教育支出</t>
  </si>
  <si>
    <t xml:space="preserve">  教育管理事务</t>
  </si>
  <si>
    <t xml:space="preserve">  普通教育</t>
  </si>
  <si>
    <t xml:space="preserve">  职业教育</t>
  </si>
  <si>
    <t xml:space="preserve">  成人教育</t>
  </si>
  <si>
    <t xml:space="preserve">  广播电视教育</t>
  </si>
  <si>
    <t xml:space="preserve">  留学教育</t>
  </si>
  <si>
    <t xml:space="preserve">  特殊教育</t>
  </si>
  <si>
    <t xml:space="preserve">  进修及培训</t>
  </si>
  <si>
    <t xml:space="preserve">  教育费附加安排的支出</t>
  </si>
  <si>
    <t xml:space="preserve">  其他教育支出</t>
  </si>
  <si>
    <t>科学技术支出</t>
  </si>
  <si>
    <t xml:space="preserve">  科学技术管理事务</t>
  </si>
  <si>
    <t xml:space="preserve">  基础研究</t>
  </si>
  <si>
    <t xml:space="preserve">  应用研究</t>
  </si>
  <si>
    <t xml:space="preserve">  技术研究与开发</t>
  </si>
  <si>
    <t xml:space="preserve">  科技条件与服务</t>
  </si>
  <si>
    <t xml:space="preserve">  社会科学</t>
  </si>
  <si>
    <t xml:space="preserve">  科学技术普及</t>
  </si>
  <si>
    <t xml:space="preserve">  科技交流与合作</t>
  </si>
  <si>
    <t xml:space="preserve">  科技重大项目</t>
  </si>
  <si>
    <t xml:space="preserve">  其他科学技术支出</t>
  </si>
  <si>
    <t>文化体育与传媒支出</t>
  </si>
  <si>
    <t xml:space="preserve">  文化</t>
  </si>
  <si>
    <t xml:space="preserve">  文物</t>
  </si>
  <si>
    <t xml:space="preserve">  体育</t>
  </si>
  <si>
    <t xml:space="preserve">  新闻出版广播影视</t>
  </si>
  <si>
    <t xml:space="preserve">  其他文化体育与传媒支出</t>
  </si>
  <si>
    <t>社会保障和就业支出</t>
  </si>
  <si>
    <t xml:space="preserve">  人力资源和社会保障管理事务</t>
  </si>
  <si>
    <t xml:space="preserve">  民政管理事务</t>
  </si>
  <si>
    <t xml:space="preserve">  财政对社会保险基金的补助</t>
  </si>
  <si>
    <t xml:space="preserve">  行政事业单位离退休</t>
  </si>
  <si>
    <t xml:space="preserve">  企业改革补助</t>
  </si>
  <si>
    <t xml:space="preserve">  就业补助</t>
  </si>
  <si>
    <t xml:space="preserve">  抚恤</t>
  </si>
  <si>
    <t xml:space="preserve">  退役安置</t>
  </si>
  <si>
    <t xml:space="preserve">  社会福利</t>
  </si>
  <si>
    <t xml:space="preserve">  残疾人事业</t>
  </si>
  <si>
    <t xml:space="preserve">  自然灾害生活救助</t>
  </si>
  <si>
    <t xml:space="preserve">  红十字事业</t>
  </si>
  <si>
    <t xml:space="preserve">  最低生活保障</t>
  </si>
  <si>
    <t xml:space="preserve">  临时救助</t>
  </si>
  <si>
    <t xml:space="preserve">  特困人员供养</t>
  </si>
  <si>
    <t xml:space="preserve">  补充道路交通事故社会救助基金</t>
  </si>
  <si>
    <t xml:space="preserve">  其他生活救助</t>
  </si>
  <si>
    <t xml:space="preserve">  其他社会保障和就业支出</t>
  </si>
  <si>
    <t>医疗卫生与计划生育支出</t>
  </si>
  <si>
    <t xml:space="preserve">  医疗卫生与计划生育管理事务</t>
  </si>
  <si>
    <t xml:space="preserve">  公立医院</t>
  </si>
  <si>
    <t xml:space="preserve">  基层医疗卫生机构</t>
  </si>
  <si>
    <t xml:space="preserve">  公共卫生</t>
  </si>
  <si>
    <t xml:space="preserve">  医疗保障</t>
  </si>
  <si>
    <t xml:space="preserve">  中医药</t>
  </si>
  <si>
    <t xml:space="preserve">  计划生育事务</t>
  </si>
  <si>
    <t xml:space="preserve">  食品和药品监督管理事务</t>
  </si>
  <si>
    <t xml:space="preserve">  其他医疗卫生与计划生育支出</t>
  </si>
  <si>
    <t>节能环保支出</t>
  </si>
  <si>
    <t xml:space="preserve">  环境保护管理事务</t>
  </si>
  <si>
    <t xml:space="preserve">  环境监测与监察</t>
  </si>
  <si>
    <t xml:space="preserve">  污染防治</t>
  </si>
  <si>
    <t xml:space="preserve">  自然生态保护</t>
  </si>
  <si>
    <t xml:space="preserve">  天然林保护</t>
  </si>
  <si>
    <t xml:space="preserve">  退耕还林</t>
  </si>
  <si>
    <t xml:space="preserve">  风沙荒漠治理</t>
  </si>
  <si>
    <t xml:space="preserve">  退牧还草</t>
  </si>
  <si>
    <t xml:space="preserve">  已垦草原退耕还草</t>
  </si>
  <si>
    <t xml:space="preserve">  能源节约利用</t>
  </si>
  <si>
    <t xml:space="preserve">  污染减排</t>
  </si>
  <si>
    <t xml:space="preserve">  可再生能源</t>
  </si>
  <si>
    <t xml:space="preserve">  循环经济</t>
  </si>
  <si>
    <t xml:space="preserve">  能源管理事务</t>
  </si>
  <si>
    <t xml:space="preserve">  其他节能环保支出</t>
  </si>
  <si>
    <t>城乡社区支出</t>
  </si>
  <si>
    <t xml:space="preserve">  城乡社区管理事务</t>
  </si>
  <si>
    <t xml:space="preserve">  城乡社区规划与管理</t>
  </si>
  <si>
    <t xml:space="preserve">  城乡社区公共设施</t>
  </si>
  <si>
    <t xml:space="preserve">  城乡社区环境卫生</t>
  </si>
  <si>
    <t xml:space="preserve">  建设市场管理与监督</t>
  </si>
  <si>
    <t xml:space="preserve">  其他城乡社区支出</t>
  </si>
  <si>
    <t>农林水支出</t>
  </si>
  <si>
    <t xml:space="preserve">  农业</t>
  </si>
  <si>
    <t xml:space="preserve">  林业</t>
  </si>
  <si>
    <t xml:space="preserve">  水利</t>
  </si>
  <si>
    <t xml:space="preserve">  南水北调</t>
  </si>
  <si>
    <t xml:space="preserve">  扶贫</t>
  </si>
  <si>
    <t xml:space="preserve">  农业综合开发</t>
  </si>
  <si>
    <t xml:space="preserve">  农村综合改革</t>
  </si>
  <si>
    <t xml:space="preserve">  普惠金融发展支出</t>
  </si>
  <si>
    <t xml:space="preserve">  目标价格补贴</t>
  </si>
  <si>
    <t xml:space="preserve">  其他农林水支出</t>
  </si>
  <si>
    <t>交通运输支出</t>
  </si>
  <si>
    <t xml:space="preserve">  公路水路运输</t>
  </si>
  <si>
    <t xml:space="preserve">  铁路运输</t>
  </si>
  <si>
    <t xml:space="preserve">  民用航空运输</t>
  </si>
  <si>
    <t xml:space="preserve">  成品油价格改革对交通运输的补贴</t>
  </si>
  <si>
    <t xml:space="preserve">  邮政业支出</t>
  </si>
  <si>
    <t xml:space="preserve">  车辆购置税支出</t>
  </si>
  <si>
    <t xml:space="preserve">  其他交通运输支出</t>
  </si>
  <si>
    <t>资源勘探信息等支出</t>
  </si>
  <si>
    <t xml:space="preserve">  资源勘探开发</t>
  </si>
  <si>
    <t xml:space="preserve">  制造业</t>
  </si>
  <si>
    <t xml:space="preserve">  建筑业</t>
  </si>
  <si>
    <t xml:space="preserve">  工业和信息产业监管</t>
  </si>
  <si>
    <t xml:space="preserve">  安全生产监管</t>
  </si>
  <si>
    <t xml:space="preserve">  国有资产监管</t>
  </si>
  <si>
    <t xml:space="preserve">  支持中小企业发展和管理支出</t>
  </si>
  <si>
    <t xml:space="preserve">  其他资源勘探信息等支出</t>
  </si>
  <si>
    <t>商业服务业等支出</t>
  </si>
  <si>
    <t xml:space="preserve">  商业流通事务</t>
  </si>
  <si>
    <t xml:space="preserve">  旅游业管理与服务支出</t>
  </si>
  <si>
    <t xml:space="preserve">  涉外发展服务支出</t>
  </si>
  <si>
    <t xml:space="preserve">  其他商业服务业等支出</t>
  </si>
  <si>
    <t>金融支出</t>
  </si>
  <si>
    <t xml:space="preserve">  金融部门行政支出</t>
  </si>
  <si>
    <t xml:space="preserve">  金融部门监管支出</t>
  </si>
  <si>
    <t xml:space="preserve">  金融发展支出</t>
  </si>
  <si>
    <t xml:space="preserve">  金融调控支出</t>
  </si>
  <si>
    <t xml:space="preserve">  其他金融支出</t>
  </si>
  <si>
    <t>援助其他地区支出</t>
  </si>
  <si>
    <t xml:space="preserve">  一般公共服务</t>
  </si>
  <si>
    <t xml:space="preserve">  教育</t>
  </si>
  <si>
    <t xml:space="preserve">  文化体育与传媒</t>
  </si>
  <si>
    <t xml:space="preserve">  医疗卫生</t>
  </si>
  <si>
    <t xml:space="preserve">  节能环保</t>
  </si>
  <si>
    <t xml:space="preserve">  交通运输</t>
  </si>
  <si>
    <t xml:space="preserve">  住房保障</t>
  </si>
  <si>
    <t xml:space="preserve">  其他支出</t>
  </si>
  <si>
    <t>国土海洋气象等支出</t>
  </si>
  <si>
    <t xml:space="preserve">  国土资源事务</t>
  </si>
  <si>
    <t xml:space="preserve">  海洋管理事务</t>
  </si>
  <si>
    <t xml:space="preserve">  测绘事务</t>
  </si>
  <si>
    <t xml:space="preserve">  地震事务</t>
  </si>
  <si>
    <t xml:space="preserve">  气象事务</t>
  </si>
  <si>
    <t xml:space="preserve">  其他国土海洋气象等支出</t>
  </si>
  <si>
    <t>住房保障支出</t>
  </si>
  <si>
    <t xml:space="preserve">  保障性安居工程支出</t>
  </si>
  <si>
    <t xml:space="preserve">  住房改革支出</t>
  </si>
  <si>
    <t xml:space="preserve">  城乡社区住宅</t>
  </si>
  <si>
    <t>粮油物资储备支出</t>
  </si>
  <si>
    <t xml:space="preserve">  粮油事务</t>
  </si>
  <si>
    <t xml:space="preserve">  物资事务</t>
  </si>
  <si>
    <t xml:space="preserve">  能源储备</t>
  </si>
  <si>
    <t xml:space="preserve">  粮油储备</t>
  </si>
  <si>
    <t xml:space="preserve">  重要商品储备</t>
  </si>
  <si>
    <t>其他支出(类)</t>
  </si>
  <si>
    <t xml:space="preserve">  年初预留</t>
  </si>
  <si>
    <t xml:space="preserve">  其他支出(款)</t>
  </si>
  <si>
    <t>债务付息支出</t>
  </si>
  <si>
    <t xml:space="preserve">  地方政府一般债务付息支出</t>
  </si>
  <si>
    <t>债务发行费用支出</t>
  </si>
  <si>
    <t xml:space="preserve">  地方政府一般债务发行费用支出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</si>
</sst>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0"/>
      <color indexed="10"/>
      <name val="宋体"/>
      <family val="0"/>
    </font>
    <font>
      <sz val="12"/>
      <color indexed="17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30"/>
      <name val="宋体"/>
      <family val="0"/>
    </font>
    <font>
      <u val="single"/>
      <sz val="12"/>
      <color indexed="56"/>
      <name val="宋体"/>
      <family val="0"/>
    </font>
    <font>
      <sz val="10"/>
      <name val="Arial"/>
      <family val="2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indexed="20"/>
      <name val="宋体"/>
      <family val="0"/>
    </font>
    <font>
      <sz val="11"/>
      <color indexed="20"/>
      <name val="Tahoma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7"/>
      <name val="Small Fonts"/>
      <family val="2"/>
    </font>
    <font>
      <sz val="10"/>
      <name val="MS Sans Serif"/>
      <family val="2"/>
    </font>
    <font>
      <sz val="12"/>
      <name val="Courier"/>
      <family val="3"/>
    </font>
    <font>
      <sz val="11"/>
      <color indexed="17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8"/>
      </left>
      <right style="thin">
        <color indexed="8"/>
      </right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/>
      <bottom style="thin"/>
    </border>
  </borders>
  <cellStyleXfs count="39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44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5" fillId="2" borderId="0" applyNumberFormat="0" applyBorder="0" applyAlignment="0" applyProtection="0"/>
    <xf numFmtId="0" fontId="9" fillId="3" borderId="1" applyNumberFormat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5" fillId="5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8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7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4" fillId="0" borderId="0">
      <alignment/>
      <protection/>
    </xf>
    <xf numFmtId="0" fontId="11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4" fillId="0" borderId="0">
      <alignment/>
      <protection/>
    </xf>
    <xf numFmtId="0" fontId="10" fillId="4" borderId="0" applyNumberFormat="0" applyBorder="0" applyAlignment="0" applyProtection="0"/>
    <xf numFmtId="0" fontId="14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8" fillId="2" borderId="0" applyNumberFormat="0" applyBorder="0" applyAlignment="0" applyProtection="0"/>
    <xf numFmtId="0" fontId="20" fillId="0" borderId="4" applyNumberFormat="0" applyFill="0" applyAlignment="0" applyProtection="0"/>
    <xf numFmtId="0" fontId="11" fillId="10" borderId="0" applyNumberFormat="0" applyBorder="0" applyAlignment="0" applyProtection="0"/>
    <xf numFmtId="0" fontId="10" fillId="7" borderId="0" applyNumberFormat="0" applyBorder="0" applyAlignment="0" applyProtection="0"/>
    <xf numFmtId="0" fontId="15" fillId="0" borderId="5" applyNumberFormat="0" applyFill="0" applyAlignment="0" applyProtection="0"/>
    <xf numFmtId="0" fontId="10" fillId="4" borderId="0" applyNumberFormat="0" applyBorder="0" applyAlignment="0" applyProtection="0"/>
    <xf numFmtId="0" fontId="11" fillId="11" borderId="0" applyNumberFormat="0" applyBorder="0" applyAlignment="0" applyProtection="0"/>
    <xf numFmtId="0" fontId="21" fillId="12" borderId="6" applyNumberFormat="0" applyAlignment="0" applyProtection="0"/>
    <xf numFmtId="0" fontId="22" fillId="12" borderId="1" applyNumberFormat="0" applyAlignment="0" applyProtection="0"/>
    <xf numFmtId="0" fontId="23" fillId="13" borderId="7" applyNumberFormat="0" applyAlignment="0" applyProtection="0"/>
    <xf numFmtId="0" fontId="10" fillId="4" borderId="0" applyNumberFormat="0" applyBorder="0" applyAlignment="0" applyProtection="0"/>
    <xf numFmtId="0" fontId="5" fillId="3" borderId="0" applyNumberFormat="0" applyBorder="0" applyAlignment="0" applyProtection="0"/>
    <xf numFmtId="0" fontId="11" fillId="14" borderId="0" applyNumberFormat="0" applyBorder="0" applyAlignment="0" applyProtection="0"/>
    <xf numFmtId="0" fontId="10" fillId="7" borderId="0" applyNumberFormat="0" applyBorder="0" applyAlignment="0" applyProtection="0"/>
    <xf numFmtId="0" fontId="24" fillId="0" borderId="8" applyNumberFormat="0" applyFill="0" applyAlignment="0" applyProtection="0"/>
    <xf numFmtId="0" fontId="8" fillId="6" borderId="0" applyNumberFormat="0" applyBorder="0" applyAlignment="0" applyProtection="0"/>
    <xf numFmtId="0" fontId="25" fillId="0" borderId="9" applyNumberFormat="0" applyFill="0" applyAlignment="0" applyProtection="0"/>
    <xf numFmtId="0" fontId="10" fillId="7" borderId="0" applyNumberFormat="0" applyBorder="0" applyAlignment="0" applyProtection="0"/>
    <xf numFmtId="0" fontId="8" fillId="2" borderId="0" applyNumberFormat="0" applyBorder="0" applyAlignment="0" applyProtection="0"/>
    <xf numFmtId="0" fontId="26" fillId="15" borderId="0" applyNumberFormat="0" applyBorder="0" applyAlignment="0" applyProtection="0"/>
    <xf numFmtId="0" fontId="5" fillId="6" borderId="0" applyNumberFormat="0" applyBorder="0" applyAlignment="0" applyProtection="0"/>
    <xf numFmtId="0" fontId="11" fillId="16" borderId="0" applyNumberFormat="0" applyBorder="0" applyAlignment="0" applyProtection="0"/>
    <xf numFmtId="0" fontId="5" fillId="17" borderId="0" applyNumberFormat="0" applyBorder="0" applyAlignment="0" applyProtection="0"/>
    <xf numFmtId="0" fontId="8" fillId="2" borderId="0" applyNumberFormat="0" applyBorder="0" applyAlignment="0" applyProtection="0"/>
    <xf numFmtId="0" fontId="5" fillId="18" borderId="0" applyNumberFormat="0" applyBorder="0" applyAlignment="0" applyProtection="0"/>
    <xf numFmtId="0" fontId="8" fillId="2" borderId="0" applyNumberFormat="0" applyBorder="0" applyAlignment="0" applyProtection="0"/>
    <xf numFmtId="0" fontId="5" fillId="4" borderId="0" applyNumberFormat="0" applyBorder="0" applyAlignment="0" applyProtection="0"/>
    <xf numFmtId="0" fontId="5" fillId="9" borderId="0" applyNumberFormat="0" applyBorder="0" applyAlignment="0" applyProtection="0"/>
    <xf numFmtId="0" fontId="10" fillId="7" borderId="0" applyNumberFormat="0" applyBorder="0" applyAlignment="0" applyProtection="0"/>
    <xf numFmtId="0" fontId="11" fillId="19" borderId="0" applyNumberFormat="0" applyBorder="0" applyAlignment="0" applyProtection="0"/>
    <xf numFmtId="0" fontId="27" fillId="4" borderId="0" applyNumberFormat="0" applyBorder="0" applyAlignment="0" applyProtection="0"/>
    <xf numFmtId="0" fontId="11" fillId="11" borderId="0" applyNumberFormat="0" applyBorder="0" applyAlignment="0" applyProtection="0"/>
    <xf numFmtId="0" fontId="10" fillId="7" borderId="0" applyNumberFormat="0" applyBorder="0" applyAlignment="0" applyProtection="0"/>
    <xf numFmtId="0" fontId="5" fillId="7" borderId="0" applyNumberFormat="0" applyBorder="0" applyAlignment="0" applyProtection="0"/>
    <xf numFmtId="0" fontId="28" fillId="4" borderId="0" applyNumberFormat="0" applyBorder="0" applyAlignment="0" applyProtection="0"/>
    <xf numFmtId="0" fontId="5" fillId="7" borderId="0" applyNumberFormat="0" applyBorder="0" applyAlignment="0" applyProtection="0"/>
    <xf numFmtId="0" fontId="8" fillId="2" borderId="0" applyNumberFormat="0" applyBorder="0" applyAlignment="0" applyProtection="0"/>
    <xf numFmtId="0" fontId="11" fillId="20" borderId="0" applyNumberFormat="0" applyBorder="0" applyAlignment="0" applyProtection="0"/>
    <xf numFmtId="0" fontId="8" fillId="6" borderId="0" applyNumberFormat="0" applyBorder="0" applyAlignment="0" applyProtection="0"/>
    <xf numFmtId="0" fontId="10" fillId="4" borderId="0" applyNumberFormat="0" applyBorder="0" applyAlignment="0" applyProtection="0"/>
    <xf numFmtId="0" fontId="5" fillId="18" borderId="0" applyNumberFormat="0" applyBorder="0" applyAlignment="0" applyProtection="0"/>
    <xf numFmtId="0" fontId="10" fillId="7" borderId="0" applyNumberFormat="0" applyBorder="0" applyAlignment="0" applyProtection="0"/>
    <xf numFmtId="0" fontId="11" fillId="20" borderId="0" applyNumberFormat="0" applyBorder="0" applyAlignment="0" applyProtection="0"/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1" fillId="21" borderId="0" applyNumberFormat="0" applyBorder="0" applyAlignment="0" applyProtection="0"/>
    <xf numFmtId="0" fontId="8" fillId="6" borderId="0" applyNumberFormat="0" applyBorder="0" applyAlignment="0" applyProtection="0"/>
    <xf numFmtId="0" fontId="5" fillId="22" borderId="0" applyNumberFormat="0" applyBorder="0" applyAlignment="0" applyProtection="0"/>
    <xf numFmtId="0" fontId="8" fillId="2" borderId="0" applyNumberFormat="0" applyBorder="0" applyAlignment="0" applyProtection="0"/>
    <xf numFmtId="0" fontId="11" fillId="23" borderId="0" applyNumberFormat="0" applyBorder="0" applyAlignment="0" applyProtection="0"/>
    <xf numFmtId="0" fontId="10" fillId="7" borderId="0" applyNumberFormat="0" applyBorder="0" applyAlignment="0" applyProtection="0"/>
    <xf numFmtId="0" fontId="14" fillId="0" borderId="0">
      <alignment/>
      <protection/>
    </xf>
    <xf numFmtId="0" fontId="10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9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14" fillId="0" borderId="0">
      <alignment/>
      <protection/>
    </xf>
    <xf numFmtId="0" fontId="8" fillId="2" borderId="0" applyNumberFormat="0" applyBorder="0" applyAlignment="0" applyProtection="0"/>
    <xf numFmtId="0" fontId="14" fillId="0" borderId="0">
      <alignment/>
      <protection/>
    </xf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14" fillId="0" borderId="0">
      <alignment/>
      <protection/>
    </xf>
    <xf numFmtId="0" fontId="10" fillId="7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3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37" fontId="31" fillId="0" borderId="0">
      <alignment/>
      <protection/>
    </xf>
    <xf numFmtId="0" fontId="10" fillId="4" borderId="0" applyNumberFormat="0" applyBorder="0" applyAlignment="0" applyProtection="0"/>
    <xf numFmtId="0" fontId="27" fillId="4" borderId="0" applyNumberFormat="0" applyBorder="0" applyAlignment="0" applyProtection="0"/>
    <xf numFmtId="0" fontId="8" fillId="6" borderId="0" applyNumberFormat="0" applyBorder="0" applyAlignment="0" applyProtection="0"/>
    <xf numFmtId="0" fontId="27" fillId="4" borderId="0" applyNumberFormat="0" applyBorder="0" applyAlignment="0" applyProtection="0"/>
    <xf numFmtId="0" fontId="32" fillId="0" borderId="0">
      <alignment/>
      <protection/>
    </xf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8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7" fillId="2" borderId="0" applyNumberFormat="0" applyBorder="0" applyAlignment="0" applyProtection="0"/>
    <xf numFmtId="0" fontId="27" fillId="4" borderId="0" applyNumberFormat="0" applyBorder="0" applyAlignment="0" applyProtection="0"/>
    <xf numFmtId="0" fontId="10" fillId="7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7" fillId="4" borderId="0" applyNumberFormat="0" applyBorder="0" applyAlignment="0" applyProtection="0"/>
    <xf numFmtId="0" fontId="10" fillId="4" borderId="0" applyNumberFormat="0" applyBorder="0" applyAlignment="0" applyProtection="0"/>
    <xf numFmtId="0" fontId="27" fillId="4" borderId="0" applyNumberFormat="0" applyBorder="0" applyAlignment="0" applyProtection="0"/>
    <xf numFmtId="0" fontId="10" fillId="4" borderId="0" applyNumberFormat="0" applyBorder="0" applyAlignment="0" applyProtection="0"/>
    <xf numFmtId="0" fontId="27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2" borderId="0" applyNumberFormat="0" applyBorder="0" applyAlignment="0" applyProtection="0"/>
    <xf numFmtId="0" fontId="27" fillId="4" borderId="0" applyNumberFormat="0" applyBorder="0" applyAlignment="0" applyProtection="0"/>
    <xf numFmtId="0" fontId="10" fillId="4" borderId="0" applyNumberFormat="0" applyBorder="0" applyAlignment="0" applyProtection="0"/>
    <xf numFmtId="0" fontId="27" fillId="4" borderId="0" applyNumberFormat="0" applyBorder="0" applyAlignment="0" applyProtection="0"/>
    <xf numFmtId="0" fontId="10" fillId="4" borderId="0" applyNumberFormat="0" applyBorder="0" applyAlignment="0" applyProtection="0"/>
    <xf numFmtId="0" fontId="7" fillId="2" borderId="0" applyNumberFormat="0" applyBorder="0" applyAlignment="0" applyProtection="0"/>
    <xf numFmtId="0" fontId="10" fillId="7" borderId="0" applyNumberFormat="0" applyBorder="0" applyAlignment="0" applyProtection="0"/>
    <xf numFmtId="0" fontId="8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8" fillId="2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8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8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7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8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27" fillId="4" borderId="0" applyNumberFormat="0" applyBorder="0" applyAlignment="0" applyProtection="0"/>
    <xf numFmtId="0" fontId="8" fillId="6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7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0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8" fillId="2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8" fillId="2" borderId="0" applyNumberFormat="0" applyBorder="0" applyAlignment="0" applyProtection="0"/>
    <xf numFmtId="0" fontId="28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28" fillId="4" borderId="0" applyNumberFormat="0" applyBorder="0" applyAlignment="0" applyProtection="0"/>
    <xf numFmtId="0" fontId="27" fillId="4" borderId="0" applyNumberFormat="0" applyBorder="0" applyAlignment="0" applyProtection="0"/>
    <xf numFmtId="0" fontId="7" fillId="2" borderId="0" applyNumberFormat="0" applyBorder="0" applyAlignment="0" applyProtection="0"/>
    <xf numFmtId="0" fontId="10" fillId="4" borderId="0" applyNumberFormat="0" applyBorder="0" applyAlignment="0" applyProtection="0"/>
    <xf numFmtId="0" fontId="8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33" fillId="0" borderId="0">
      <alignment/>
      <protection/>
    </xf>
    <xf numFmtId="0" fontId="10" fillId="4" borderId="0" applyNumberFormat="0" applyBorder="0" applyAlignment="0" applyProtection="0"/>
    <xf numFmtId="0" fontId="7" fillId="2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0" fillId="0" borderId="0">
      <alignment/>
      <protection/>
    </xf>
    <xf numFmtId="0" fontId="8" fillId="6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14" fillId="0" borderId="0">
      <alignment/>
      <protection/>
    </xf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34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4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34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6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4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7" fillId="2" borderId="0" applyNumberFormat="0" applyBorder="0" applyAlignment="0" applyProtection="0"/>
    <xf numFmtId="0" fontId="32" fillId="0" borderId="0">
      <alignment/>
      <protection/>
    </xf>
    <xf numFmtId="0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273" applyFont="1" applyFill="1">
      <alignment/>
      <protection/>
    </xf>
    <xf numFmtId="0" fontId="0" fillId="0" borderId="0" xfId="273" applyFont="1" applyFill="1">
      <alignment/>
      <protection/>
    </xf>
    <xf numFmtId="4" fontId="3" fillId="0" borderId="0" xfId="273" applyNumberFormat="1" applyFont="1" applyFill="1">
      <alignment/>
      <protection/>
    </xf>
    <xf numFmtId="4" fontId="3" fillId="0" borderId="0" xfId="273" applyNumberFormat="1" applyFont="1" applyFill="1" applyAlignment="1">
      <alignment vertical="center"/>
      <protection/>
    </xf>
    <xf numFmtId="4" fontId="2" fillId="0" borderId="10" xfId="273" applyNumberFormat="1" applyFont="1" applyFill="1" applyBorder="1" applyAlignment="1" applyProtection="1">
      <alignment horizontal="center" vertical="center" wrapText="1"/>
      <protection/>
    </xf>
    <xf numFmtId="4" fontId="4" fillId="0" borderId="10" xfId="273" applyNumberFormat="1" applyFont="1" applyFill="1" applyBorder="1" applyAlignment="1" applyProtection="1">
      <alignment horizontal="center" vertical="center"/>
      <protection/>
    </xf>
    <xf numFmtId="4" fontId="2" fillId="24" borderId="10" xfId="273" applyNumberFormat="1" applyFont="1" applyFill="1" applyBorder="1" applyAlignment="1" applyProtection="1">
      <alignment vertical="center"/>
      <protection/>
    </xf>
    <xf numFmtId="4" fontId="2" fillId="0" borderId="10" xfId="0" applyNumberFormat="1" applyFont="1" applyFill="1" applyBorder="1" applyAlignment="1" applyProtection="1">
      <alignment horizontal="left" vertical="center"/>
      <protection/>
    </xf>
    <xf numFmtId="4" fontId="5" fillId="0" borderId="11" xfId="0" applyNumberFormat="1" applyFont="1" applyBorder="1" applyAlignment="1">
      <alignment horizontal="right" vertical="center" shrinkToFit="1"/>
    </xf>
    <xf numFmtId="4" fontId="1" fillId="25" borderId="11" xfId="0" applyNumberFormat="1" applyFont="1" applyFill="1" applyBorder="1" applyAlignment="1">
      <alignment horizontal="right" vertical="center" shrinkToFit="1"/>
    </xf>
    <xf numFmtId="4" fontId="1" fillId="0" borderId="11" xfId="0" applyNumberFormat="1" applyFont="1" applyBorder="1" applyAlignment="1">
      <alignment horizontal="right" vertical="center" shrinkToFit="1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4" fontId="2" fillId="0" borderId="10" xfId="273" applyNumberFormat="1" applyFont="1" applyFill="1" applyBorder="1" applyAlignment="1" applyProtection="1">
      <alignment vertical="center"/>
      <protection/>
    </xf>
    <xf numFmtId="4" fontId="1" fillId="0" borderId="13" xfId="0" applyNumberFormat="1" applyFont="1" applyBorder="1" applyAlignment="1">
      <alignment horizontal="right" vertical="center" shrinkToFit="1"/>
    </xf>
    <xf numFmtId="4" fontId="2" fillId="24" borderId="14" xfId="273" applyNumberFormat="1" applyFont="1" applyFill="1" applyBorder="1" applyAlignment="1" applyProtection="1">
      <alignment vertical="center"/>
      <protection/>
    </xf>
    <xf numFmtId="4" fontId="2" fillId="0" borderId="10" xfId="273" applyNumberFormat="1" applyFont="1" applyFill="1" applyBorder="1">
      <alignment/>
      <protection/>
    </xf>
    <xf numFmtId="4" fontId="5" fillId="0" borderId="10" xfId="0" applyNumberFormat="1" applyFont="1" applyBorder="1" applyAlignment="1">
      <alignment horizontal="right" vertical="center" shrinkToFit="1"/>
    </xf>
    <xf numFmtId="4" fontId="2" fillId="0" borderId="15" xfId="273" applyNumberFormat="1" applyFont="1" applyFill="1" applyBorder="1" applyAlignment="1" applyProtection="1">
      <alignment vertical="center"/>
      <protection/>
    </xf>
    <xf numFmtId="4" fontId="5" fillId="0" borderId="16" xfId="0" applyNumberFormat="1" applyFont="1" applyBorder="1" applyAlignment="1">
      <alignment horizontal="right" vertical="center" shrinkToFit="1"/>
    </xf>
    <xf numFmtId="4" fontId="2" fillId="0" borderId="17" xfId="273" applyNumberFormat="1" applyFont="1" applyFill="1" applyBorder="1" applyAlignment="1" applyProtection="1">
      <alignment vertical="center"/>
      <protection/>
    </xf>
    <xf numFmtId="4" fontId="6" fillId="24" borderId="10" xfId="273" applyNumberFormat="1" applyFont="1" applyFill="1" applyBorder="1" applyAlignment="1" applyProtection="1">
      <alignment vertical="center"/>
      <protection/>
    </xf>
    <xf numFmtId="4" fontId="1" fillId="0" borderId="11" xfId="0" applyNumberFormat="1" applyFont="1" applyFill="1" applyBorder="1" applyAlignment="1">
      <alignment horizontal="right" vertical="center" shrinkToFit="1"/>
    </xf>
    <xf numFmtId="4" fontId="3" fillId="0" borderId="0" xfId="273" applyNumberFormat="1" applyFont="1" applyFill="1" applyAlignment="1">
      <alignment horizontal="right"/>
      <protection/>
    </xf>
    <xf numFmtId="4" fontId="2" fillId="0" borderId="0" xfId="273" applyNumberFormat="1" applyFont="1" applyFill="1" applyAlignment="1">
      <alignment horizontal="right"/>
      <protection/>
    </xf>
    <xf numFmtId="4" fontId="2" fillId="0" borderId="0" xfId="273" applyNumberFormat="1" applyFont="1" applyFill="1" applyAlignment="1">
      <alignment vertical="center"/>
      <protection/>
    </xf>
    <xf numFmtId="4" fontId="5" fillId="0" borderId="11" xfId="0" applyNumberFormat="1" applyFont="1" applyFill="1" applyBorder="1" applyAlignment="1">
      <alignment horizontal="right" vertical="center" shrinkToFit="1"/>
    </xf>
    <xf numFmtId="4" fontId="2" fillId="0" borderId="14" xfId="273" applyNumberFormat="1" applyFont="1" applyFill="1" applyBorder="1" applyAlignment="1" applyProtection="1">
      <alignment horizontal="center" vertical="center" wrapText="1"/>
      <protection/>
    </xf>
    <xf numFmtId="4" fontId="2" fillId="0" borderId="15" xfId="273" applyNumberFormat="1" applyFont="1" applyFill="1" applyBorder="1" applyAlignment="1" applyProtection="1">
      <alignment horizontal="center" vertical="center" wrapText="1"/>
      <protection/>
    </xf>
    <xf numFmtId="4" fontId="2" fillId="0" borderId="0" xfId="273" applyNumberFormat="1" applyFont="1" applyFill="1">
      <alignment/>
      <protection/>
    </xf>
    <xf numFmtId="4" fontId="0" fillId="0" borderId="0" xfId="273" applyNumberFormat="1" applyFont="1" applyFill="1">
      <alignment/>
      <protection/>
    </xf>
    <xf numFmtId="0" fontId="0" fillId="0" borderId="0" xfId="0" applyFont="1" applyAlignment="1">
      <alignment vertical="center"/>
    </xf>
    <xf numFmtId="4" fontId="5" fillId="0" borderId="13" xfId="0" applyNumberFormat="1" applyFont="1" applyBorder="1" applyAlignment="1">
      <alignment horizontal="right" vertical="center" shrinkToFit="1"/>
    </xf>
  </cellXfs>
  <cellStyles count="376">
    <cellStyle name="Normal" xfId="0"/>
    <cellStyle name="Currency [0]" xfId="15"/>
    <cellStyle name="好_3011_排行榜_2013年市县快报资料（正式）" xfId="16"/>
    <cellStyle name="Currency" xfId="17"/>
    <cellStyle name="好_3004_汇总" xfId="18"/>
    <cellStyle name="20% - 强调文字颜色 3" xfId="19"/>
    <cellStyle name="输入" xfId="20"/>
    <cellStyle name="Comma [0]" xfId="21"/>
    <cellStyle name="差_2013年市县快报资料（正式）_3013" xfId="22"/>
    <cellStyle name="Comma" xfId="23"/>
    <cellStyle name="好_汇总" xfId="24"/>
    <cellStyle name="40% - 强调文字颜色 3" xfId="25"/>
    <cellStyle name="差" xfId="26"/>
    <cellStyle name="60% - 强调文字颜色 3" xfId="27"/>
    <cellStyle name="好_3004_2012年市县快报资料（正式）" xfId="28"/>
    <cellStyle name="Hyperlink" xfId="29"/>
    <cellStyle name="Percent" xfId="30"/>
    <cellStyle name="差_3004_1_3013_2016年快报审核公式（表内）" xfId="31"/>
    <cellStyle name="RowLevel_0" xfId="32"/>
    <cellStyle name="Followed Hyperlink" xfId="33"/>
    <cellStyle name="注释" xfId="34"/>
    <cellStyle name="常规 6" xfId="35"/>
    <cellStyle name="60% - 强调文字颜色 2" xfId="36"/>
    <cellStyle name="标题 4" xfId="37"/>
    <cellStyle name="警告文本" xfId="38"/>
    <cellStyle name="差_2012年市县快报资料（正式）" xfId="39"/>
    <cellStyle name="差_3007_2013年快报数据核对表（正式）_3013_2016年决算审核公式（表内3）" xfId="40"/>
    <cellStyle name="_K05" xfId="41"/>
    <cellStyle name="差_向阳区2011年决算附表（定稿）" xfId="42"/>
    <cellStyle name="_ET_STYLE_NoName_00_" xfId="43"/>
    <cellStyle name="标题" xfId="44"/>
    <cellStyle name="解释性文本" xfId="45"/>
    <cellStyle name="标题 1" xfId="46"/>
    <cellStyle name="好_3012_3013" xfId="47"/>
    <cellStyle name="标题 2" xfId="48"/>
    <cellStyle name="60% - 强调文字颜色 1" xfId="49"/>
    <cellStyle name="差_3007_2011年市县快报汇总_3013_2016年决算审核公式（表内3）" xfId="50"/>
    <cellStyle name="标题 3" xfId="51"/>
    <cellStyle name="差_2013年市县快报资料（正式）_3013_2016年决算审核公式（表内3）" xfId="52"/>
    <cellStyle name="60% - 强调文字颜色 4" xfId="53"/>
    <cellStyle name="输出" xfId="54"/>
    <cellStyle name="计算" xfId="55"/>
    <cellStyle name="检查单元格" xfId="56"/>
    <cellStyle name="差_3004_汇总_3013" xfId="57"/>
    <cellStyle name="20% - 强调文字颜色 6" xfId="58"/>
    <cellStyle name="强调文字颜色 2" xfId="59"/>
    <cellStyle name="差_3004_财力收入排行_2013年市县快报资料（正式）" xfId="60"/>
    <cellStyle name="链接单元格" xfId="61"/>
    <cellStyle name="好_3004_财力收入排行_汇总_3013_2016年决算审核公式（表间）" xfId="62"/>
    <cellStyle name="汇总" xfId="63"/>
    <cellStyle name="差_3004_2012年市县快报资料（正式）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好_2013年市县快报资料（正式）_3013_2016年决算审核公式（表间）" xfId="70"/>
    <cellStyle name="40% - 强调文字颜色 1" xfId="71"/>
    <cellStyle name="好_3013_1" xfId="72"/>
    <cellStyle name="20% - 强调文字颜色 2" xfId="73"/>
    <cellStyle name="40% - 强调文字颜色 2" xfId="74"/>
    <cellStyle name="差_3011_3013" xfId="75"/>
    <cellStyle name="强调文字颜色 3" xfId="76"/>
    <cellStyle name="差_3011_排行榜_2011年市县快报汇总" xfId="77"/>
    <cellStyle name="强调文字颜色 4" xfId="78"/>
    <cellStyle name="差_3004_1_3013_2016年决算审核公式（表间）" xfId="79"/>
    <cellStyle name="20% - 强调文字颜色 4" xfId="80"/>
    <cellStyle name="差_3012_2013年市县快报资料（正式）_3013" xfId="81"/>
    <cellStyle name="40% - 强调文字颜色 4" xfId="82"/>
    <cellStyle name="好_2012年市县快报资料（正式）" xfId="83"/>
    <cellStyle name="强调文字颜色 5" xfId="84"/>
    <cellStyle name="好_3004_财力收入排行_2013年快报数据核对表（正式）_3013_2016年决算审核公式（表内3）" xfId="85"/>
    <cellStyle name="差_财力收入排行_2013年快报数据核对表（正式）_3013" xfId="86"/>
    <cellStyle name="40% - 强调文字颜色 5" xfId="87"/>
    <cellStyle name="差_3004_1_3013" xfId="88"/>
    <cellStyle name="60% - 强调文字颜色 5" xfId="89"/>
    <cellStyle name="好_3011_2010年市县快报资料_3013" xfId="90"/>
    <cellStyle name="差_3007_2013年快报数据核对表（正式）_3013_2016年决算审核公式（表间）" xfId="91"/>
    <cellStyle name="差_2012年市县快报资料（正式）_3013_2016年快报审核公式（表内）" xfId="92"/>
    <cellStyle name="强调文字颜色 6" xfId="93"/>
    <cellStyle name="好_3007_2011年市县快报汇总_3013_2016年决算审核公式（表间）" xfId="94"/>
    <cellStyle name="40% - 强调文字颜色 6" xfId="95"/>
    <cellStyle name="好_2012年市县快报资料（正式）_3013_2016年决算审核公式（表内3）" xfId="96"/>
    <cellStyle name="60% - 强调文字颜色 6" xfId="97"/>
    <cellStyle name="差_3004_3013_1_2016年决算审核公式（表间）" xfId="98"/>
    <cellStyle name="_汇总" xfId="99"/>
    <cellStyle name="差_2012年市县快报资料（正式）_3013" xfId="100"/>
    <cellStyle name="好_2013年快报数据核对表（正式）_3013_2016年决算审核公式（表间）" xfId="101"/>
    <cellStyle name="好_3011_排行榜_2011年市县快报汇总_3013_2016年决算审核公式（表间）" xfId="102"/>
    <cellStyle name="ColLevel_0" xfId="103"/>
    <cellStyle name="_2009年市县级财政统计资料（正式）" xfId="104"/>
    <cellStyle name="_2009年市县快报汇总（正式）" xfId="105"/>
    <cellStyle name="好_财力收入排行_汇总_3013_2016年决算审核公式（表间）" xfId="106"/>
    <cellStyle name="好_3011_排行榜_汇总_3013_2016年决算审核公式（表内3）" xfId="107"/>
    <cellStyle name="?鹎%U龡&amp;H齲_x0001_C铣_x0014__x0007__x0001__x0001_" xfId="108"/>
    <cellStyle name="差_3011_排行榜_汇总_3013_2016年快报审核公式（表内）" xfId="109"/>
    <cellStyle name="_2010年市县快报资料" xfId="110"/>
    <cellStyle name="_2012年底报表" xfId="111"/>
    <cellStyle name="好_3011_排行榜_汇总_3013_2016年快报审核公式（表内）" xfId="112"/>
    <cellStyle name="好_3011_排行榜_汇总" xfId="113"/>
    <cellStyle name="_K01" xfId="114"/>
    <cellStyle name="好_3004_2013年快报数据核对表（正式）_3013" xfId="115"/>
    <cellStyle name="_K02" xfId="116"/>
    <cellStyle name="好_3011_排行榜" xfId="117"/>
    <cellStyle name="差_3004_2012年市县快报资料（正式）_3013_2016年决算审核公式（表间）" xfId="118"/>
    <cellStyle name="_K04" xfId="119"/>
    <cellStyle name="差_3004_财力收入排行_2013年快报数据核对表（正式）" xfId="120"/>
    <cellStyle name="_K06" xfId="121"/>
    <cellStyle name="_K11" xfId="122"/>
    <cellStyle name="_排行榜" xfId="123"/>
    <cellStyle name="_K07" xfId="124"/>
    <cellStyle name="_K08" xfId="125"/>
    <cellStyle name="_K09" xfId="126"/>
    <cellStyle name="_K10-1" xfId="127"/>
    <cellStyle name="_K10-2" xfId="128"/>
    <cellStyle name="好_3011_排行榜_2011年市县快报汇总_3013_2016年决算审核公式（表内3）" xfId="129"/>
    <cellStyle name="差_3004_财力收入排行_2013年快报数据核对表（正式）_3013_2016年决算审核公式（表间）" xfId="130"/>
    <cellStyle name="no dec" xfId="131"/>
    <cellStyle name="差_2013年市县快报资料（正式）" xfId="132"/>
    <cellStyle name="差_2013年快报数据核对表（正式）_3013_2016年快报审核公式（表内）" xfId="133"/>
    <cellStyle name="好_3007_2010年市县快报资料" xfId="134"/>
    <cellStyle name="差_2013年快报数据核对表（正式）_3013_2016年决算审核公式（表内3）" xfId="135"/>
    <cellStyle name="Normal_APR" xfId="136"/>
    <cellStyle name="差_3004_财力收入排行_汇总_3013" xfId="137"/>
    <cellStyle name="差_2012年市县快报资料（正式）_3013_2016年决算审核公式（表内3）" xfId="138"/>
    <cellStyle name="好_3007_2010年市县快报资料_3013" xfId="139"/>
    <cellStyle name="差_3007_汇总_3013_2016年快报审核公式（表内）" xfId="140"/>
    <cellStyle name="差_2012年市县快报资料（正式）_3013_2016年决算审核公式（表间）" xfId="141"/>
    <cellStyle name="差_2013年快报数据核对表（正式）" xfId="142"/>
    <cellStyle name="差_2013年快报数据核对表（正式）_3013" xfId="143"/>
    <cellStyle name="差_2013年快报数据核对表（正式）_3013_2016年决算审核公式（表间）" xfId="144"/>
    <cellStyle name="差_2013年市县快报资料（正式）_3013_2016年决算审核公式（表间）" xfId="145"/>
    <cellStyle name="差_2013年市县快报资料（正式）_3013_2016年快报审核公式（表内）" xfId="146"/>
    <cellStyle name="差_3004" xfId="147"/>
    <cellStyle name="差_3004_1" xfId="148"/>
    <cellStyle name="差_3004_1_3013_2016年决算审核公式（表内3）" xfId="149"/>
    <cellStyle name="好_3013" xfId="150"/>
    <cellStyle name="差_3011_排行榜" xfId="151"/>
    <cellStyle name="差_3004_2012年市县快报资料（正式）_3013" xfId="152"/>
    <cellStyle name="好_3004_2012年市县快报资料（正式）_3013" xfId="153"/>
    <cellStyle name="好_2012年市县快报资料（正式）_3013_2016年快报审核公式（表内）" xfId="154"/>
    <cellStyle name="差_3004_2012年市县快报资料（正式）_3013_2016年决算审核公式（表内3）" xfId="155"/>
    <cellStyle name="差_3004_2012年市县快报资料（正式）_3013_2016年快报审核公式（表内）" xfId="156"/>
    <cellStyle name="差_汇总" xfId="157"/>
    <cellStyle name="差_3004_2013年快报数据核对表（正式）" xfId="158"/>
    <cellStyle name="差_汇总_3013" xfId="159"/>
    <cellStyle name="差_3004_2013年快报数据核对表（正式）_3013" xfId="160"/>
    <cellStyle name="差_汇总_3013_2016年决算审核公式（表间）" xfId="161"/>
    <cellStyle name="差_3004_2013年快报数据核对表（正式）_3013_2016年决算审核公式（表间）" xfId="162"/>
    <cellStyle name="好_汇总_3013" xfId="163"/>
    <cellStyle name="差_汇总_3013_2016年决算审核公式（表内3）" xfId="164"/>
    <cellStyle name="差_3004_2013年快报数据核对表（正式）_3013_2016年决算审核公式（表内3）" xfId="165"/>
    <cellStyle name="差_汇总_3013_2016年快报审核公式（表内）" xfId="166"/>
    <cellStyle name="差_3004_2013年快报数据核对表（正式）_3013_2016年快报审核公式（表内）" xfId="167"/>
    <cellStyle name="好_汇总_3013_2016年快报审核公式（表内）" xfId="168"/>
    <cellStyle name="差_3004_2013年市县快报资料（正式）" xfId="169"/>
    <cellStyle name="好_向阳区2011年决算附表" xfId="170"/>
    <cellStyle name="差_3004_2013年市县快报资料（正式）_3013" xfId="171"/>
    <cellStyle name="差_3004_2013年市县快报资料（正式）_3013_2016年决算审核公式（表间）" xfId="172"/>
    <cellStyle name="差_3004_2013年市县快报资料（正式）_3013_2016年决算审核公式（表内3）" xfId="173"/>
    <cellStyle name="差_3004_2013年市县快报资料（正式）_3013_2016年快报审核公式（表内）" xfId="174"/>
    <cellStyle name="好_3004_2013年市县快报资料（正式）_3013_2016年决算审核公式（表内3）" xfId="175"/>
    <cellStyle name="差_3004_3013" xfId="176"/>
    <cellStyle name="差_3004_3013_1" xfId="177"/>
    <cellStyle name="好_财力收入排行_汇总_3013" xfId="178"/>
    <cellStyle name="差_3004_3013_1_2016年决算审核公式（表内3）" xfId="179"/>
    <cellStyle name="差_3004_3013_1_2016年快报审核公式（表内）" xfId="180"/>
    <cellStyle name="差_3004_财力收入排行" xfId="181"/>
    <cellStyle name="差_3007_汇总_3013" xfId="182"/>
    <cellStyle name="差_3007_2011年市县快报汇总_3013_2016年决算审核公式（表间）" xfId="183"/>
    <cellStyle name="差_3004_财力收入排行_2012年市县快报资料（正式）" xfId="184"/>
    <cellStyle name="差_3004_财力收入排行_2013年快报数据核对表（正式）_3013" xfId="185"/>
    <cellStyle name="差_3012_2013年市县快报资料（正式）" xfId="186"/>
    <cellStyle name="差_3007_2013年市县快报资料（正式）" xfId="187"/>
    <cellStyle name="差_3004_财力收入排行_2013年快报数据核对表（正式）_3013_2016年决算审核公式（表内3）" xfId="188"/>
    <cellStyle name="差_3012_2012年市县快报资料（正式）" xfId="189"/>
    <cellStyle name="差_3007_2012年市县快报资料（正式）" xfId="190"/>
    <cellStyle name="差_3004_财力收入排行_2013年快报数据核对表（正式）_3013_2016年快报审核公式（表内）" xfId="191"/>
    <cellStyle name="差_3004_财力收入排行_汇总" xfId="192"/>
    <cellStyle name="差_3004_财力收入排行_汇总_3013_2016年决算审核公式（表内3）" xfId="193"/>
    <cellStyle name="差_3004_财力收入排行_汇总_3013_2016年决算审核公式（表间）" xfId="194"/>
    <cellStyle name="差_3004_财力收入排行_汇总_3013_2016年快报审核公式（表内）" xfId="195"/>
    <cellStyle name="差_向阳区2011年决算附表" xfId="196"/>
    <cellStyle name="差_3004_汇总" xfId="197"/>
    <cellStyle name="差_3004_汇总_3013_2016年决算审核公式（表间）" xfId="198"/>
    <cellStyle name="差_3004_汇总_3013_2016年决算审核公式（表内3）" xfId="199"/>
    <cellStyle name="差_财力收入排行_2013年市县快报资料（正式）" xfId="200"/>
    <cellStyle name="差_3004_汇总_3013_2016年快报审核公式（表内）" xfId="201"/>
    <cellStyle name="差_3012" xfId="202"/>
    <cellStyle name="差_3007" xfId="203"/>
    <cellStyle name="差_3007_2010年市县快报资料" xfId="204"/>
    <cellStyle name="差_3007_2010年市县快报资料_3013" xfId="205"/>
    <cellStyle name="差_3007_2010年市县快报资料_3013_2016年决算审核公式（表间）" xfId="206"/>
    <cellStyle name="差_3007_2010年市县快报资料_3013_2016年决算审核公式（表内3）" xfId="207"/>
    <cellStyle name="差_3011_2010年市县快报资料_3013_2016年决算审核公式（表内3）" xfId="208"/>
    <cellStyle name="差_3007_2010年市县快报资料_3013_2016年快报审核公式（表内）" xfId="209"/>
    <cellStyle name="差_3007_2011年市县快报汇总" xfId="210"/>
    <cellStyle name="差_3007_2011年市县快报汇总_3013" xfId="211"/>
    <cellStyle name="好_3007_汇总_3013" xfId="212"/>
    <cellStyle name="差_3007_2011年市县快报汇总_3013_2016年快报审核公式（表内）" xfId="213"/>
    <cellStyle name="差_3012_2013年快报数据核对表（正式）" xfId="214"/>
    <cellStyle name="差_3007_2013年快报数据核对表（正式）" xfId="215"/>
    <cellStyle name="差_财力收入排行_汇总_3013_2016年快报审核公式（表内）" xfId="216"/>
    <cellStyle name="差_3007_2013年快报数据核对表（正式）_3013" xfId="217"/>
    <cellStyle name="好_3004_财力收入排行_2013年市县快报资料（正式）" xfId="218"/>
    <cellStyle name="差_3007_2013年快报数据核对表（正式）_3013_2016年快报审核公式（表内）" xfId="219"/>
    <cellStyle name="差_3012_汇总" xfId="220"/>
    <cellStyle name="差_3007_汇总" xfId="221"/>
    <cellStyle name="差_3007_汇总_3013_2016年决算审核公式（表间）" xfId="222"/>
    <cellStyle name="差_3007_汇总_3013_2016年决算审核公式（表内3）" xfId="223"/>
    <cellStyle name="差_3011" xfId="224"/>
    <cellStyle name="差_3011_2010年市县快报资料" xfId="225"/>
    <cellStyle name="好_3004_1_3013_2016年决算审核公式（表间）" xfId="226"/>
    <cellStyle name="差_3011_2010年市县快报资料_3013" xfId="227"/>
    <cellStyle name="差_3011_2010年市县快报资料_3013_2016年决算审核公式（表间）" xfId="228"/>
    <cellStyle name="差_3011_2010年市县快报资料_3013_2016年快报审核公式（表内）" xfId="229"/>
    <cellStyle name="差_3011_排行榜_2011年市县快报汇总_3013" xfId="230"/>
    <cellStyle name="好_3011_排行榜_2013年快报数据核对表（正式）_3013_2016年决算审核公式（表内3）" xfId="231"/>
    <cellStyle name="差_3011_排行榜_2011年市县快报汇总_3013_2016年决算审核公式（表间）" xfId="232"/>
    <cellStyle name="差_3011_排行榜_2011年市县快报汇总_3013_2016年决算审核公式（表内3）" xfId="233"/>
    <cellStyle name="差_3011_排行榜_2011年市县快报汇总_3013_2016年快报审核公式（表内）" xfId="234"/>
    <cellStyle name="差_财力收入排行_汇总" xfId="235"/>
    <cellStyle name="差_3011_排行榜_2012年市县快报资料（正式）" xfId="236"/>
    <cellStyle name="差_3011_排行榜_2013年快报数据核对表（正式）" xfId="237"/>
    <cellStyle name="差_3011_排行榜_2013年快报数据核对表（正式）_3013" xfId="238"/>
    <cellStyle name="差_3011_排行榜_2013年快报数据核对表（正式）_3013_2016年决算审核公式（表间）" xfId="239"/>
    <cellStyle name="好_2013年市县快报资料（正式）_3013_2016年快报审核公式（表内）" xfId="240"/>
    <cellStyle name="差_3011_排行榜_2013年快报数据核对表（正式）_3013_2016年决算审核公式（表内3）" xfId="241"/>
    <cellStyle name="差_3011_排行榜_2013年快报数据核对表（正式）_3013_2016年快报审核公式（表内）" xfId="242"/>
    <cellStyle name="差_3011_排行榜_2013年市县快报资料（正式）" xfId="243"/>
    <cellStyle name="差_3011_排行榜_汇总" xfId="244"/>
    <cellStyle name="差_3011_排行榜_汇总_3013" xfId="245"/>
    <cellStyle name="差_3011_排行榜_汇总_3013_2016年决算审核公式（表间）" xfId="246"/>
    <cellStyle name="差_3011_排行榜_汇总_3013_2016年决算审核公式（表内3）" xfId="247"/>
    <cellStyle name="差_3012_1" xfId="248"/>
    <cellStyle name="差_3012_1_3013" xfId="249"/>
    <cellStyle name="好_3013_1_2016年决算审核公式（表间）" xfId="250"/>
    <cellStyle name="差_3012_2012年市县快报资料（正式）_3013" xfId="251"/>
    <cellStyle name="差_财力收入排行_汇总_3013_2016年决算审核公式（表内3）" xfId="252"/>
    <cellStyle name="差_3012_3013" xfId="253"/>
    <cellStyle name="差_3012_3013_1" xfId="254"/>
    <cellStyle name="差_3013" xfId="255"/>
    <cellStyle name="好_2013年快报数据核对表（正式）_3013_2016年快报审核公式（表内）" xfId="256"/>
    <cellStyle name="差_3013_1" xfId="257"/>
    <cellStyle name="好_3007_汇总_3013_2016年快报审核公式（表内）" xfId="258"/>
    <cellStyle name="差_3013_1_2016年决算审核公式（表间）" xfId="259"/>
    <cellStyle name="差_3013_1_2016年决算审核公式（表内3）" xfId="260"/>
    <cellStyle name="差_3013_1_2016年快报审核公式（表内）" xfId="261"/>
    <cellStyle name="差_财力收入排行" xfId="262"/>
    <cellStyle name="差_财力收入排行_2012年市县快报资料（正式）" xfId="263"/>
    <cellStyle name="差_财力收入排行_汇总_3013" xfId="264"/>
    <cellStyle name="差_财力收入排行_2013年快报数据核对表（正式）" xfId="265"/>
    <cellStyle name="差_财力收入排行_2013年快报数据核对表（正式）_3013_2016年决算审核公式（表间）" xfId="266"/>
    <cellStyle name="差_财力收入排行_2013年快报数据核对表（正式）_3013_2016年决算审核公式（表内3）" xfId="267"/>
    <cellStyle name="差_财力收入排行_2013年快报数据核对表（正式）_3013_2016年快报审核公式（表内）" xfId="268"/>
    <cellStyle name="未定义" xfId="269"/>
    <cellStyle name="差_财力收入排行_汇总_3013_2016年决算审核公式（表间）" xfId="270"/>
    <cellStyle name="好_3011_2010年市县快报资料" xfId="271"/>
    <cellStyle name="差_桦川县2011年决算附表" xfId="272"/>
    <cellStyle name="常规 2" xfId="273"/>
    <cellStyle name="常规 2 2" xfId="274"/>
    <cellStyle name="常规 2_3013" xfId="275"/>
    <cellStyle name="常规 3" xfId="276"/>
    <cellStyle name="常规 4" xfId="277"/>
    <cellStyle name="常规 5" xfId="278"/>
    <cellStyle name="好_3007_2013年快报数据核对表（正式）_3013" xfId="279"/>
    <cellStyle name="常规 7" xfId="280"/>
    <cellStyle name="常规 8" xfId="281"/>
    <cellStyle name="好_2012年市县快报资料（正式）_3013" xfId="282"/>
    <cellStyle name="好_财力收入排行_2013年快报数据核对表（正式）_3013" xfId="283"/>
    <cellStyle name="好_3007_2010年市县快报资料_3013_2016年决算审核公式（表内3）" xfId="284"/>
    <cellStyle name="好_2012年市县快报资料（正式）_3013_2016年决算审核公式（表间）" xfId="285"/>
    <cellStyle name="好_2013年快报数据核对表（正式）" xfId="286"/>
    <cellStyle name="好_2013年快报数据核对表（正式）_3013" xfId="287"/>
    <cellStyle name="好_2013年快报数据核对表（正式）_3013_2016年决算审核公式（表内3）" xfId="288"/>
    <cellStyle name="好_3004_2013年市县快报资料（正式）_3013" xfId="289"/>
    <cellStyle name="好_2013年市县快报资料（正式）" xfId="290"/>
    <cellStyle name="好_2013年市县快报资料（正式）_3013" xfId="291"/>
    <cellStyle name="好_2013年市县快报资料（正式）_3013_2016年决算审核公式（表内3）" xfId="292"/>
    <cellStyle name="好_3004" xfId="293"/>
    <cellStyle name="好_3004_3013_1_2016年快报审核公式（表内）" xfId="294"/>
    <cellStyle name="好_3004_1" xfId="295"/>
    <cellStyle name="好_3004_1_3013" xfId="296"/>
    <cellStyle name="好_3004_1_3013_2016年决算审核公式（表内3）" xfId="297"/>
    <cellStyle name="好_3004_1_3013_2016年快报审核公式（表内）" xfId="298"/>
    <cellStyle name="好_3004_2012年市县快报资料（正式）_3013_2016年决算审核公式（表间）" xfId="299"/>
    <cellStyle name="好_3004_财力收入排行_汇总_3013_2016年快报审核公式（表内）" xfId="300"/>
    <cellStyle name="好_3004_2012年市县快报资料（正式）_3013_2016年决算审核公式（表内3）" xfId="301"/>
    <cellStyle name="好_3004_2012年市县快报资料（正式）_3013_2016年快报审核公式（表内）" xfId="302"/>
    <cellStyle name="好_3004_2013年快报数据核对表（正式）" xfId="303"/>
    <cellStyle name="样式 1" xfId="304"/>
    <cellStyle name="好_3004_2013年快报数据核对表（正式）_3013_2016年决算审核公式（表间）" xfId="305"/>
    <cellStyle name="好_3004_2013年快报数据核对表（正式）_3013_2016年决算审核公式（表内3）" xfId="306"/>
    <cellStyle name="好_3004_2013年快报数据核对表（正式）_3013_2016年快报审核公式（表内）" xfId="307"/>
    <cellStyle name="好_3004_2013年市县快报资料（正式）" xfId="308"/>
    <cellStyle name="好_3004_2013年市县快报资料（正式）_3013_2016年决算审核公式（表间）" xfId="309"/>
    <cellStyle name="好_3004_2013年市县快报资料（正式）_3013_2016年快报审核公式（表内）" xfId="310"/>
    <cellStyle name="好_3004_3013" xfId="311"/>
    <cellStyle name="好_3004_3013_1" xfId="312"/>
    <cellStyle name="好_3004_3013_1_2016年决算审核公式（表间）" xfId="313"/>
    <cellStyle name="好_3004_3013_1_2016年决算审核公式（表内3）" xfId="314"/>
    <cellStyle name="好_3004_财力收入排行" xfId="315"/>
    <cellStyle name="好_3004_财力收入排行_2012年市县快报资料（正式）" xfId="316"/>
    <cellStyle name="好_3004_财力收入排行_2013年快报数据核对表（正式）_3013_2016年快报审核公式（表内）" xfId="317"/>
    <cellStyle name="好_3004_财力收入排行_2013年快报数据核对表（正式）" xfId="318"/>
    <cellStyle name="好_财力收入排行_2013年快报数据核对表（正式）_3013_2016年快报审核公式（表内）" xfId="319"/>
    <cellStyle name="好_3004_财力收入排行_2013年快报数据核对表（正式）_3013" xfId="320"/>
    <cellStyle name="好_3004_财力收入排行_2013年快报数据核对表（正式）_3013_2016年决算审核公式（表间）" xfId="321"/>
    <cellStyle name="好_3004_财力收入排行_汇总" xfId="322"/>
    <cellStyle name="好_财力收入排行_2012年市县快报资料（正式）" xfId="323"/>
    <cellStyle name="好_3004_财力收入排行_汇总_3013" xfId="324"/>
    <cellStyle name="好_3004_财力收入排行_汇总_3013_2016年决算审核公式（表内3）" xfId="325"/>
    <cellStyle name="好_3004_汇总_3013" xfId="326"/>
    <cellStyle name="好_3004_汇总_3013_2016年决算审核公式（表间）" xfId="327"/>
    <cellStyle name="好_3004_汇总_3013_2016年决算审核公式（表内3）" xfId="328"/>
    <cellStyle name="好_3004_汇总_3013_2016年快报审核公式（表内）" xfId="329"/>
    <cellStyle name="好_3012" xfId="330"/>
    <cellStyle name="好_3007" xfId="331"/>
    <cellStyle name="好_3007_2010年市县快报资料_3013_2016年决算审核公式（表间）" xfId="332"/>
    <cellStyle name="好_3007_2010年市县快报资料_3013_2016年快报审核公式（表内）" xfId="333"/>
    <cellStyle name="好_3007_2011年市县快报汇总" xfId="334"/>
    <cellStyle name="好_向阳区2011年决算附表（定稿）" xfId="335"/>
    <cellStyle name="好_3007_2011年市县快报汇总_3013" xfId="336"/>
    <cellStyle name="好_3007_2013年快报数据核对表（正式）_3013_2016年快报审核公式（表内）" xfId="337"/>
    <cellStyle name="好_3007_2011年市县快报汇总_3013_2016年决算审核公式（表内3）" xfId="338"/>
    <cellStyle name="好_3007_2011年市县快报汇总_3013_2016年快报审核公式（表内）" xfId="339"/>
    <cellStyle name="好_3012_2012年市县快报资料（正式）" xfId="340"/>
    <cellStyle name="好_3007_2012年市县快报资料（正式）" xfId="341"/>
    <cellStyle name="好_3012_2013年快报数据核对表（正式）" xfId="342"/>
    <cellStyle name="好_3007_2013年快报数据核对表（正式）" xfId="343"/>
    <cellStyle name="好_3007_2013年快报数据核对表（正式）_3013_2016年决算审核公式（表间）" xfId="344"/>
    <cellStyle name="好_3007_2013年快报数据核对表（正式）_3013_2016年决算审核公式（表内3）" xfId="345"/>
    <cellStyle name="好_3012_2013年市县快报资料（正式）" xfId="346"/>
    <cellStyle name="好_3007_2013年市县快报资料（正式）" xfId="347"/>
    <cellStyle name="好_3012_汇总" xfId="348"/>
    <cellStyle name="好_3007_汇总" xfId="349"/>
    <cellStyle name="好_3007_汇总_3013_2016年决算审核公式（表间）" xfId="350"/>
    <cellStyle name="好_3007_汇总_3013_2016年决算审核公式（表内3）" xfId="351"/>
    <cellStyle name="好_3011" xfId="352"/>
    <cellStyle name="好_3011_2010年市县快报资料_3013_2016年决算审核公式（表间）" xfId="353"/>
    <cellStyle name="好_3011_2010年市县快报资料_3013_2016年决算审核公式（表内3）" xfId="354"/>
    <cellStyle name="好_3011_2010年市县快报资料_3013_2016年快报审核公式（表内）" xfId="355"/>
    <cellStyle name="好_3011_3013" xfId="356"/>
    <cellStyle name="好_3011_排行榜_2011年市县快报汇总" xfId="357"/>
    <cellStyle name="好_3011_排行榜_2011年市县快报汇总_3013" xfId="358"/>
    <cellStyle name="好_3011_排行榜_2011年市县快报汇总_3013_2016年快报审核公式（表内）" xfId="359"/>
    <cellStyle name="好_3011_排行榜_2012年市县快报资料（正式）" xfId="360"/>
    <cellStyle name="好_3011_排行榜_2013年快报数据核对表（正式）" xfId="361"/>
    <cellStyle name="好_汇总_3013_2016年决算审核公式（表间）" xfId="362"/>
    <cellStyle name="好_3011_排行榜_2013年快报数据核对表（正式）_3013" xfId="363"/>
    <cellStyle name="好_3011_排行榜_2013年快报数据核对表（正式）_3013_2016年决算审核公式（表间）" xfId="364"/>
    <cellStyle name="好_3012_2012年市县快报资料（正式）_3013" xfId="365"/>
    <cellStyle name="好_3011_排行榜_2013年快报数据核对表（正式）_3013_2016年快报审核公式（表内）" xfId="366"/>
    <cellStyle name="好_3011_排行榜_汇总_3013" xfId="367"/>
    <cellStyle name="好_3011_排行榜_汇总_3013_2016年决算审核公式（表间）" xfId="368"/>
    <cellStyle name="好_3012_1" xfId="369"/>
    <cellStyle name="好_3012_1_3013" xfId="370"/>
    <cellStyle name="好_3012_2013年市县快报资料（正式）_3013" xfId="371"/>
    <cellStyle name="好_3012_3013_1" xfId="372"/>
    <cellStyle name="好_3013_1_2016年决算审核公式（表内3）" xfId="373"/>
    <cellStyle name="好_财力收入排行_2013年快报数据核对表（正式）" xfId="374"/>
    <cellStyle name="好_3013_1_2016年快报审核公式（表内）" xfId="375"/>
    <cellStyle name="好_财力收入排行" xfId="376"/>
    <cellStyle name="好_财力收入排行_2013年快报数据核对表（正式）_3013_2016年决算审核公式（表间）" xfId="377"/>
    <cellStyle name="好_财力收入排行_2013年快报数据核对表（正式）_3013_2016年决算审核公式（表内3）" xfId="378"/>
    <cellStyle name="好_财力收入排行_2013年市县快报资料（正式）" xfId="379"/>
    <cellStyle name="好_财力收入排行_汇总" xfId="380"/>
    <cellStyle name="好_财力收入排行_汇总_3013_2016年决算审核公式（表内3）" xfId="381"/>
    <cellStyle name="好_财力收入排行_汇总_3013_2016年快报审核公式（表内）" xfId="382"/>
    <cellStyle name="好_桦川县2011年决算附表" xfId="383"/>
    <cellStyle name="好_汇总_3013_2016年决算审核公式（表内3）" xfId="384"/>
    <cellStyle name="普通_97-917" xfId="385"/>
    <cellStyle name="千分位[0]_laroux" xfId="386"/>
    <cellStyle name="千分位_97-917" xfId="387"/>
    <cellStyle name="千位[0]_1" xfId="388"/>
    <cellStyle name="千位_1" xfId="38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ys\LOCALS~1\Temp\2009&#24180;&#22320;&#26041;&#36130;&#25919;&#39044;&#31639;&#34920;&#65288;&#34920;&#38388;&#23457;&#26680;&#20844;&#2433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02"/>
  <sheetViews>
    <sheetView showGridLines="0" tabSelected="1" workbookViewId="0" topLeftCell="A1">
      <pane xSplit="1" ySplit="3" topLeftCell="BT4" activePane="bottomRight" state="frozen"/>
      <selection pane="bottomRight" activeCell="AG13" sqref="AG13"/>
    </sheetView>
  </sheetViews>
  <sheetFormatPr defaultColWidth="12.125" defaultRowHeight="15" customHeight="1"/>
  <cols>
    <col min="1" max="1" width="29.50390625" style="2" bestFit="1" customWidth="1"/>
    <col min="2" max="100" width="9.50390625" style="2" customWidth="1"/>
    <col min="101" max="254" width="12.125" style="2" customWidth="1"/>
  </cols>
  <sheetData>
    <row r="1" spans="1:105" s="1" customFormat="1" ht="42.75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3"/>
      <c r="S1" s="3"/>
      <c r="T1" s="3"/>
      <c r="U1" s="23"/>
      <c r="V1" s="24" t="s">
        <v>0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4" t="s">
        <v>0</v>
      </c>
      <c r="AM1" s="24"/>
      <c r="AN1" s="24"/>
      <c r="AO1" s="24"/>
      <c r="AP1" s="24"/>
      <c r="AQ1" s="24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9"/>
      <c r="BD1" s="25"/>
      <c r="BE1" s="25"/>
      <c r="BF1" s="25"/>
      <c r="BG1" s="25"/>
      <c r="BH1" s="25"/>
      <c r="BI1" s="25"/>
      <c r="BJ1" s="25"/>
      <c r="BK1" s="24" t="s">
        <v>0</v>
      </c>
      <c r="BL1" s="25"/>
      <c r="BM1" s="25"/>
      <c r="BN1" s="25"/>
      <c r="BO1" s="25"/>
      <c r="BP1" s="25"/>
      <c r="BQ1" s="25"/>
      <c r="BR1" s="25"/>
      <c r="BS1" s="25"/>
      <c r="BT1" s="25"/>
      <c r="BU1" s="25"/>
      <c r="BV1" s="25"/>
      <c r="BW1" s="25"/>
      <c r="BX1" s="25"/>
      <c r="BY1" s="24" t="s">
        <v>0</v>
      </c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5"/>
      <c r="CQ1" s="25"/>
      <c r="CR1" s="25"/>
      <c r="CS1" s="29"/>
      <c r="CT1" s="29"/>
      <c r="CU1" s="29"/>
      <c r="CV1" s="24" t="s">
        <v>0</v>
      </c>
      <c r="CW1" s="29"/>
      <c r="CX1" s="29"/>
      <c r="CY1" s="29"/>
      <c r="CZ1" s="29"/>
      <c r="DA1" s="29"/>
    </row>
    <row r="2" spans="1:105" s="1" customFormat="1" ht="13.5" customHeight="1">
      <c r="A2" s="5" t="s">
        <v>1</v>
      </c>
      <c r="B2" s="5" t="s">
        <v>2</v>
      </c>
      <c r="C2" s="5" t="s">
        <v>3</v>
      </c>
      <c r="D2" s="5"/>
      <c r="E2" s="5"/>
      <c r="F2" s="5"/>
      <c r="G2" s="5"/>
      <c r="H2" s="5"/>
      <c r="I2" s="5"/>
      <c r="J2" s="5"/>
      <c r="K2" s="5" t="s">
        <v>4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 t="s">
        <v>4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27"/>
      <c r="AL2" s="28"/>
      <c r="AM2" s="5" t="s">
        <v>5</v>
      </c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 t="s">
        <v>6</v>
      </c>
      <c r="BE2" s="5"/>
      <c r="BF2" s="5"/>
      <c r="BG2" s="5"/>
      <c r="BH2" s="5"/>
      <c r="BI2" s="5" t="s">
        <v>7</v>
      </c>
      <c r="BJ2" s="5"/>
      <c r="BK2" s="5"/>
      <c r="BL2" s="5" t="s">
        <v>8</v>
      </c>
      <c r="BM2" s="5"/>
      <c r="BN2" s="5"/>
      <c r="BO2" s="5" t="s">
        <v>9</v>
      </c>
      <c r="BP2" s="5"/>
      <c r="BQ2" s="5"/>
      <c r="BR2" s="5"/>
      <c r="BS2" s="5"/>
      <c r="BT2" s="5"/>
      <c r="BU2" s="5"/>
      <c r="BV2" s="5"/>
      <c r="BW2" s="5"/>
      <c r="BX2" s="5"/>
      <c r="BY2" s="5"/>
      <c r="BZ2" s="5" t="s">
        <v>10</v>
      </c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 t="s">
        <v>11</v>
      </c>
      <c r="CQ2" s="5"/>
      <c r="CR2" s="5"/>
      <c r="CS2" s="5"/>
      <c r="CT2" s="5"/>
      <c r="CU2" s="5"/>
      <c r="CV2" s="5"/>
      <c r="CW2" s="29"/>
      <c r="CX2" s="29"/>
      <c r="CY2" s="29"/>
      <c r="CZ2" s="29"/>
      <c r="DA2" s="29"/>
    </row>
    <row r="3" spans="1:105" s="1" customFormat="1" ht="42.75" customHeight="1">
      <c r="A3" s="5"/>
      <c r="B3" s="5"/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5" t="s">
        <v>19</v>
      </c>
      <c r="K3" s="5" t="s">
        <v>12</v>
      </c>
      <c r="L3" s="5" t="s">
        <v>20</v>
      </c>
      <c r="M3" s="5" t="s">
        <v>21</v>
      </c>
      <c r="N3" s="5" t="s">
        <v>22</v>
      </c>
      <c r="O3" s="5" t="s">
        <v>23</v>
      </c>
      <c r="P3" s="5" t="s">
        <v>24</v>
      </c>
      <c r="Q3" s="5" t="s">
        <v>25</v>
      </c>
      <c r="R3" s="5" t="s">
        <v>26</v>
      </c>
      <c r="S3" s="5" t="s">
        <v>27</v>
      </c>
      <c r="T3" s="5" t="s">
        <v>28</v>
      </c>
      <c r="U3" s="5" t="s">
        <v>29</v>
      </c>
      <c r="V3" s="5" t="s">
        <v>30</v>
      </c>
      <c r="W3" s="5" t="s">
        <v>31</v>
      </c>
      <c r="X3" s="5" t="s">
        <v>32</v>
      </c>
      <c r="Y3" s="5" t="s">
        <v>33</v>
      </c>
      <c r="Z3" s="5" t="s">
        <v>34</v>
      </c>
      <c r="AA3" s="5" t="s">
        <v>35</v>
      </c>
      <c r="AB3" s="5" t="s">
        <v>36</v>
      </c>
      <c r="AC3" s="5" t="s">
        <v>37</v>
      </c>
      <c r="AD3" s="5" t="s">
        <v>38</v>
      </c>
      <c r="AE3" s="5" t="s">
        <v>39</v>
      </c>
      <c r="AF3" s="5" t="s">
        <v>40</v>
      </c>
      <c r="AG3" s="5" t="s">
        <v>41</v>
      </c>
      <c r="AH3" s="5" t="s">
        <v>42</v>
      </c>
      <c r="AI3" s="5" t="s">
        <v>43</v>
      </c>
      <c r="AJ3" s="5" t="s">
        <v>44</v>
      </c>
      <c r="AK3" s="5" t="s">
        <v>45</v>
      </c>
      <c r="AL3" s="5" t="s">
        <v>46</v>
      </c>
      <c r="AM3" s="5" t="s">
        <v>12</v>
      </c>
      <c r="AN3" s="5" t="s">
        <v>47</v>
      </c>
      <c r="AO3" s="5" t="s">
        <v>48</v>
      </c>
      <c r="AP3" s="5" t="s">
        <v>49</v>
      </c>
      <c r="AQ3" s="5" t="s">
        <v>50</v>
      </c>
      <c r="AR3" s="5" t="s">
        <v>51</v>
      </c>
      <c r="AS3" s="5" t="s">
        <v>52</v>
      </c>
      <c r="AT3" s="5" t="s">
        <v>53</v>
      </c>
      <c r="AU3" s="5" t="s">
        <v>54</v>
      </c>
      <c r="AV3" s="5" t="s">
        <v>55</v>
      </c>
      <c r="AW3" s="5" t="s">
        <v>56</v>
      </c>
      <c r="AX3" s="5" t="s">
        <v>57</v>
      </c>
      <c r="AY3" s="5" t="s">
        <v>58</v>
      </c>
      <c r="AZ3" s="5" t="s">
        <v>59</v>
      </c>
      <c r="BA3" s="5" t="s">
        <v>60</v>
      </c>
      <c r="BB3" s="5" t="s">
        <v>61</v>
      </c>
      <c r="BC3" s="5" t="s">
        <v>62</v>
      </c>
      <c r="BD3" s="5" t="s">
        <v>12</v>
      </c>
      <c r="BE3" s="5" t="s">
        <v>63</v>
      </c>
      <c r="BF3" s="5" t="s">
        <v>64</v>
      </c>
      <c r="BG3" s="5" t="s">
        <v>65</v>
      </c>
      <c r="BH3" s="5" t="s">
        <v>66</v>
      </c>
      <c r="BI3" s="5" t="s">
        <v>12</v>
      </c>
      <c r="BJ3" s="5" t="s">
        <v>67</v>
      </c>
      <c r="BK3" s="5" t="s">
        <v>68</v>
      </c>
      <c r="BL3" s="5" t="s">
        <v>12</v>
      </c>
      <c r="BM3" s="5" t="s">
        <v>69</v>
      </c>
      <c r="BN3" s="5" t="s">
        <v>70</v>
      </c>
      <c r="BO3" s="5" t="s">
        <v>12</v>
      </c>
      <c r="BP3" s="5" t="s">
        <v>71</v>
      </c>
      <c r="BQ3" s="5" t="s">
        <v>72</v>
      </c>
      <c r="BR3" s="5" t="s">
        <v>73</v>
      </c>
      <c r="BS3" s="5" t="s">
        <v>74</v>
      </c>
      <c r="BT3" s="5" t="s">
        <v>75</v>
      </c>
      <c r="BU3" s="5" t="s">
        <v>76</v>
      </c>
      <c r="BV3" s="5" t="s">
        <v>77</v>
      </c>
      <c r="BW3" s="5" t="s">
        <v>78</v>
      </c>
      <c r="BX3" s="5" t="s">
        <v>79</v>
      </c>
      <c r="BY3" s="5" t="s">
        <v>80</v>
      </c>
      <c r="BZ3" s="5" t="s">
        <v>12</v>
      </c>
      <c r="CA3" s="5" t="s">
        <v>71</v>
      </c>
      <c r="CB3" s="5" t="s">
        <v>72</v>
      </c>
      <c r="CC3" s="5" t="s">
        <v>73</v>
      </c>
      <c r="CD3" s="5" t="s">
        <v>74</v>
      </c>
      <c r="CE3" s="5" t="s">
        <v>75</v>
      </c>
      <c r="CF3" s="5" t="s">
        <v>76</v>
      </c>
      <c r="CG3" s="5" t="s">
        <v>77</v>
      </c>
      <c r="CH3" s="5" t="s">
        <v>81</v>
      </c>
      <c r="CI3" s="5" t="s">
        <v>82</v>
      </c>
      <c r="CJ3" s="5" t="s">
        <v>83</v>
      </c>
      <c r="CK3" s="5" t="s">
        <v>84</v>
      </c>
      <c r="CL3" s="5" t="s">
        <v>78</v>
      </c>
      <c r="CM3" s="5" t="s">
        <v>79</v>
      </c>
      <c r="CN3" s="5" t="s">
        <v>85</v>
      </c>
      <c r="CO3" s="5" t="s">
        <v>10</v>
      </c>
      <c r="CP3" s="5" t="s">
        <v>12</v>
      </c>
      <c r="CQ3" s="5" t="s">
        <v>86</v>
      </c>
      <c r="CR3" s="5" t="s">
        <v>87</v>
      </c>
      <c r="CS3" s="5" t="s">
        <v>88</v>
      </c>
      <c r="CT3" s="5" t="s">
        <v>89</v>
      </c>
      <c r="CU3" s="5" t="s">
        <v>90</v>
      </c>
      <c r="CV3" s="5" t="s">
        <v>11</v>
      </c>
      <c r="CW3" s="29"/>
      <c r="CX3" s="29"/>
      <c r="CY3" s="29"/>
      <c r="CZ3" s="29"/>
      <c r="DA3" s="29"/>
    </row>
    <row r="4" spans="1:105" s="1" customFormat="1" ht="15" customHeight="1">
      <c r="A4" s="6" t="s">
        <v>91</v>
      </c>
      <c r="B4" s="7">
        <f aca="true" t="shared" si="0" ref="B4:B7">SUM(C4,K4,AM4,BD4,BI4,BL4,BO4,BZ4,CP4)</f>
        <v>11899</v>
      </c>
      <c r="C4" s="7">
        <f aca="true" t="shared" si="1" ref="C4:BN4">SUM(C5,C34:C36,C49,C60,C71,C77,C96,C106,C122,C129,C140,C148,C157,C162,C168,C178,C185,C189,C195:C196,C199,C201)</f>
        <v>5870.9</v>
      </c>
      <c r="D4" s="7">
        <f t="shared" si="1"/>
        <v>2852</v>
      </c>
      <c r="E4" s="7">
        <f t="shared" si="1"/>
        <v>2137</v>
      </c>
      <c r="F4" s="7">
        <f t="shared" si="1"/>
        <v>394.9</v>
      </c>
      <c r="G4" s="7">
        <f t="shared" si="1"/>
        <v>169</v>
      </c>
      <c r="H4" s="7">
        <f t="shared" si="1"/>
        <v>11</v>
      </c>
      <c r="I4" s="7">
        <f t="shared" si="1"/>
        <v>92</v>
      </c>
      <c r="J4" s="7">
        <f t="shared" si="1"/>
        <v>215</v>
      </c>
      <c r="K4" s="7">
        <f t="shared" si="1"/>
        <v>1932.4700000000003</v>
      </c>
      <c r="L4" s="7">
        <f t="shared" si="1"/>
        <v>396.89</v>
      </c>
      <c r="M4" s="7">
        <f t="shared" si="1"/>
        <v>54.2</v>
      </c>
      <c r="N4" s="7">
        <f t="shared" si="1"/>
        <v>0</v>
      </c>
      <c r="O4" s="7">
        <f t="shared" si="1"/>
        <v>0.9</v>
      </c>
      <c r="P4" s="7">
        <f t="shared" si="1"/>
        <v>83</v>
      </c>
      <c r="Q4" s="7">
        <f t="shared" si="1"/>
        <v>85.7</v>
      </c>
      <c r="R4" s="7">
        <f t="shared" si="1"/>
        <v>66.4</v>
      </c>
      <c r="S4" s="7">
        <f t="shared" si="1"/>
        <v>268.7</v>
      </c>
      <c r="T4" s="7">
        <f t="shared" si="1"/>
        <v>0</v>
      </c>
      <c r="U4" s="7">
        <f t="shared" si="1"/>
        <v>47.67</v>
      </c>
      <c r="V4" s="7">
        <f t="shared" si="1"/>
        <v>0</v>
      </c>
      <c r="W4" s="7">
        <f t="shared" si="1"/>
        <v>76</v>
      </c>
      <c r="X4" s="7">
        <f t="shared" si="1"/>
        <v>9</v>
      </c>
      <c r="Y4" s="7">
        <f t="shared" si="1"/>
        <v>33</v>
      </c>
      <c r="Z4" s="7">
        <f t="shared" si="1"/>
        <v>15</v>
      </c>
      <c r="AA4" s="7">
        <f t="shared" si="1"/>
        <v>109</v>
      </c>
      <c r="AB4" s="7">
        <f t="shared" si="1"/>
        <v>52</v>
      </c>
      <c r="AC4" s="7">
        <f t="shared" si="1"/>
        <v>0</v>
      </c>
      <c r="AD4" s="7">
        <f t="shared" si="1"/>
        <v>14</v>
      </c>
      <c r="AE4" s="7">
        <f t="shared" si="1"/>
        <v>42</v>
      </c>
      <c r="AF4" s="7">
        <f t="shared" si="1"/>
        <v>0</v>
      </c>
      <c r="AG4" s="7">
        <f t="shared" si="1"/>
        <v>0</v>
      </c>
      <c r="AH4" s="7">
        <f t="shared" si="1"/>
        <v>69.01</v>
      </c>
      <c r="AI4" s="7">
        <f t="shared" si="1"/>
        <v>440</v>
      </c>
      <c r="AJ4" s="7">
        <f t="shared" si="1"/>
        <v>47</v>
      </c>
      <c r="AK4" s="7">
        <f t="shared" si="1"/>
        <v>0</v>
      </c>
      <c r="AL4" s="7">
        <f t="shared" si="1"/>
        <v>23</v>
      </c>
      <c r="AM4" s="7">
        <f t="shared" si="1"/>
        <v>2490.8</v>
      </c>
      <c r="AN4" s="7">
        <f t="shared" si="1"/>
        <v>81</v>
      </c>
      <c r="AO4" s="7">
        <f t="shared" si="1"/>
        <v>983</v>
      </c>
      <c r="AP4" s="7">
        <f t="shared" si="1"/>
        <v>0</v>
      </c>
      <c r="AQ4" s="7">
        <f t="shared" si="1"/>
        <v>0</v>
      </c>
      <c r="AR4" s="7">
        <f t="shared" si="1"/>
        <v>257</v>
      </c>
      <c r="AS4" s="7">
        <f t="shared" si="1"/>
        <v>0</v>
      </c>
      <c r="AT4" s="7">
        <f t="shared" si="1"/>
        <v>580</v>
      </c>
      <c r="AU4" s="7">
        <f t="shared" si="1"/>
        <v>0</v>
      </c>
      <c r="AV4" s="7">
        <f t="shared" si="1"/>
        <v>0</v>
      </c>
      <c r="AW4" s="7">
        <f t="shared" si="1"/>
        <v>0</v>
      </c>
      <c r="AX4" s="7">
        <f t="shared" si="1"/>
        <v>485</v>
      </c>
      <c r="AY4" s="7">
        <f t="shared" si="1"/>
        <v>0</v>
      </c>
      <c r="AZ4" s="7">
        <f t="shared" si="1"/>
        <v>0</v>
      </c>
      <c r="BA4" s="7">
        <f t="shared" si="1"/>
        <v>104.8</v>
      </c>
      <c r="BB4" s="7">
        <f t="shared" si="1"/>
        <v>0</v>
      </c>
      <c r="BC4" s="7">
        <f t="shared" si="1"/>
        <v>0</v>
      </c>
      <c r="BD4" s="7">
        <f t="shared" si="1"/>
        <v>0</v>
      </c>
      <c r="BE4" s="7">
        <f t="shared" si="1"/>
        <v>0</v>
      </c>
      <c r="BF4" s="7">
        <f t="shared" si="1"/>
        <v>0</v>
      </c>
      <c r="BG4" s="7">
        <f t="shared" si="1"/>
        <v>0</v>
      </c>
      <c r="BH4" s="7">
        <f t="shared" si="1"/>
        <v>0</v>
      </c>
      <c r="BI4" s="7">
        <f t="shared" si="1"/>
        <v>0</v>
      </c>
      <c r="BJ4" s="7">
        <f t="shared" si="1"/>
        <v>0</v>
      </c>
      <c r="BK4" s="7">
        <f t="shared" si="1"/>
        <v>0</v>
      </c>
      <c r="BL4" s="7">
        <f t="shared" si="1"/>
        <v>0</v>
      </c>
      <c r="BM4" s="7">
        <f t="shared" si="1"/>
        <v>0</v>
      </c>
      <c r="BN4" s="7">
        <f t="shared" si="1"/>
        <v>0</v>
      </c>
      <c r="BO4" s="7">
        <f aca="true" t="shared" si="2" ref="BO4:CV4">SUM(BO5,BO34:BO36,BO49,BO60,BO71,BO77,BO96,BO106,BO122,BO129,BO140,BO148,BO157,BO162,BO168,BO178,BO185,BO189,BO195:BO196,BO199,BO201)</f>
        <v>0</v>
      </c>
      <c r="BP4" s="7">
        <f t="shared" si="2"/>
        <v>0</v>
      </c>
      <c r="BQ4" s="7">
        <f t="shared" si="2"/>
        <v>0</v>
      </c>
      <c r="BR4" s="7">
        <f t="shared" si="2"/>
        <v>0</v>
      </c>
      <c r="BS4" s="7">
        <f t="shared" si="2"/>
        <v>0</v>
      </c>
      <c r="BT4" s="7">
        <f t="shared" si="2"/>
        <v>0</v>
      </c>
      <c r="BU4" s="7">
        <f t="shared" si="2"/>
        <v>0</v>
      </c>
      <c r="BV4" s="7">
        <f t="shared" si="2"/>
        <v>0</v>
      </c>
      <c r="BW4" s="7">
        <f t="shared" si="2"/>
        <v>0</v>
      </c>
      <c r="BX4" s="7">
        <f t="shared" si="2"/>
        <v>0</v>
      </c>
      <c r="BY4" s="7">
        <f t="shared" si="2"/>
        <v>0</v>
      </c>
      <c r="BZ4" s="7">
        <f t="shared" si="2"/>
        <v>1604.83</v>
      </c>
      <c r="CA4" s="7">
        <f t="shared" si="2"/>
        <v>0</v>
      </c>
      <c r="CB4" s="7">
        <f t="shared" si="2"/>
        <v>0</v>
      </c>
      <c r="CC4" s="7">
        <f t="shared" si="2"/>
        <v>0</v>
      </c>
      <c r="CD4" s="7">
        <f t="shared" si="2"/>
        <v>1470.83</v>
      </c>
      <c r="CE4" s="7">
        <f t="shared" si="2"/>
        <v>0</v>
      </c>
      <c r="CF4" s="7">
        <f t="shared" si="2"/>
        <v>3</v>
      </c>
      <c r="CG4" s="7">
        <f t="shared" si="2"/>
        <v>0</v>
      </c>
      <c r="CH4" s="7">
        <f t="shared" si="2"/>
        <v>0</v>
      </c>
      <c r="CI4" s="7">
        <f t="shared" si="2"/>
        <v>0</v>
      </c>
      <c r="CJ4" s="7">
        <f t="shared" si="2"/>
        <v>0</v>
      </c>
      <c r="CK4" s="7">
        <f t="shared" si="2"/>
        <v>0</v>
      </c>
      <c r="CL4" s="7">
        <f t="shared" si="2"/>
        <v>131</v>
      </c>
      <c r="CM4" s="7">
        <f t="shared" si="2"/>
        <v>0</v>
      </c>
      <c r="CN4" s="7">
        <f t="shared" si="2"/>
        <v>0</v>
      </c>
      <c r="CO4" s="7">
        <f t="shared" si="2"/>
        <v>0</v>
      </c>
      <c r="CP4" s="7">
        <f t="shared" si="2"/>
        <v>0</v>
      </c>
      <c r="CQ4" s="7">
        <f t="shared" si="2"/>
        <v>0</v>
      </c>
      <c r="CR4" s="7">
        <f t="shared" si="2"/>
        <v>0</v>
      </c>
      <c r="CS4" s="7">
        <f t="shared" si="2"/>
        <v>0</v>
      </c>
      <c r="CT4" s="7">
        <f t="shared" si="2"/>
        <v>0</v>
      </c>
      <c r="CU4" s="7">
        <f t="shared" si="2"/>
        <v>0</v>
      </c>
      <c r="CV4" s="7">
        <f t="shared" si="2"/>
        <v>0</v>
      </c>
      <c r="CW4" s="29"/>
      <c r="CX4" s="29"/>
      <c r="CY4" s="29"/>
      <c r="CZ4" s="29"/>
      <c r="DA4" s="29"/>
    </row>
    <row r="5" spans="1:105" s="1" customFormat="1" ht="15" customHeight="1">
      <c r="A5" s="8" t="s">
        <v>92</v>
      </c>
      <c r="B5" s="7">
        <f t="shared" si="0"/>
        <v>3029.17</v>
      </c>
      <c r="C5" s="7">
        <f aca="true" t="shared" si="3" ref="C5:BN5">SUM(C6:C33)</f>
        <v>1632</v>
      </c>
      <c r="D5" s="7">
        <f t="shared" si="3"/>
        <v>893</v>
      </c>
      <c r="E5" s="7">
        <f t="shared" si="3"/>
        <v>634</v>
      </c>
      <c r="F5" s="7">
        <f t="shared" si="3"/>
        <v>105</v>
      </c>
      <c r="G5" s="7">
        <f t="shared" si="3"/>
        <v>0</v>
      </c>
      <c r="H5" s="7">
        <f t="shared" si="3"/>
        <v>0</v>
      </c>
      <c r="I5" s="7">
        <f t="shared" si="3"/>
        <v>0</v>
      </c>
      <c r="J5" s="7">
        <f t="shared" si="3"/>
        <v>0</v>
      </c>
      <c r="K5" s="7">
        <f t="shared" si="3"/>
        <v>1253.17</v>
      </c>
      <c r="L5" s="7">
        <f t="shared" si="3"/>
        <v>238.99</v>
      </c>
      <c r="M5" s="7">
        <f t="shared" si="3"/>
        <v>41</v>
      </c>
      <c r="N5" s="7">
        <f t="shared" si="3"/>
        <v>0</v>
      </c>
      <c r="O5" s="7">
        <f t="shared" si="3"/>
        <v>0</v>
      </c>
      <c r="P5" s="7">
        <f t="shared" si="3"/>
        <v>0</v>
      </c>
      <c r="Q5" s="7">
        <f t="shared" si="3"/>
        <v>45</v>
      </c>
      <c r="R5" s="7">
        <f t="shared" si="3"/>
        <v>61</v>
      </c>
      <c r="S5" s="7">
        <f t="shared" si="3"/>
        <v>243</v>
      </c>
      <c r="T5" s="7">
        <f t="shared" si="3"/>
        <v>0</v>
      </c>
      <c r="U5" s="7">
        <f t="shared" si="3"/>
        <v>33.57</v>
      </c>
      <c r="V5" s="7">
        <f t="shared" si="3"/>
        <v>0</v>
      </c>
      <c r="W5" s="7">
        <f t="shared" si="3"/>
        <v>31</v>
      </c>
      <c r="X5" s="7">
        <f t="shared" si="3"/>
        <v>0</v>
      </c>
      <c r="Y5" s="7">
        <f t="shared" si="3"/>
        <v>32</v>
      </c>
      <c r="Z5" s="7">
        <f t="shared" si="3"/>
        <v>10</v>
      </c>
      <c r="AA5" s="7">
        <f t="shared" si="3"/>
        <v>105.2</v>
      </c>
      <c r="AB5" s="7">
        <f t="shared" si="3"/>
        <v>0</v>
      </c>
      <c r="AC5" s="7">
        <f t="shared" si="3"/>
        <v>0</v>
      </c>
      <c r="AD5" s="7">
        <f t="shared" si="3"/>
        <v>0</v>
      </c>
      <c r="AE5" s="7">
        <f t="shared" si="3"/>
        <v>42</v>
      </c>
      <c r="AF5" s="7">
        <f t="shared" si="3"/>
        <v>0</v>
      </c>
      <c r="AG5" s="7">
        <f t="shared" si="3"/>
        <v>0</v>
      </c>
      <c r="AH5" s="7">
        <f t="shared" si="3"/>
        <v>69.01</v>
      </c>
      <c r="AI5" s="7">
        <f t="shared" si="3"/>
        <v>280.4</v>
      </c>
      <c r="AJ5" s="7">
        <f t="shared" si="3"/>
        <v>21</v>
      </c>
      <c r="AK5" s="7">
        <f t="shared" si="3"/>
        <v>0</v>
      </c>
      <c r="AL5" s="7">
        <f t="shared" si="3"/>
        <v>0</v>
      </c>
      <c r="AM5" s="7">
        <f t="shared" si="3"/>
        <v>10</v>
      </c>
      <c r="AN5" s="7">
        <f t="shared" si="3"/>
        <v>0</v>
      </c>
      <c r="AO5" s="7">
        <f t="shared" si="3"/>
        <v>0</v>
      </c>
      <c r="AP5" s="7">
        <f t="shared" si="3"/>
        <v>0</v>
      </c>
      <c r="AQ5" s="7">
        <f t="shared" si="3"/>
        <v>0</v>
      </c>
      <c r="AR5" s="7">
        <f t="shared" si="3"/>
        <v>10</v>
      </c>
      <c r="AS5" s="7">
        <f t="shared" si="3"/>
        <v>0</v>
      </c>
      <c r="AT5" s="7">
        <f t="shared" si="3"/>
        <v>0</v>
      </c>
      <c r="AU5" s="7">
        <f t="shared" si="3"/>
        <v>0</v>
      </c>
      <c r="AV5" s="7">
        <f t="shared" si="3"/>
        <v>0</v>
      </c>
      <c r="AW5" s="7">
        <f t="shared" si="3"/>
        <v>0</v>
      </c>
      <c r="AX5" s="7">
        <f t="shared" si="3"/>
        <v>0</v>
      </c>
      <c r="AY5" s="7">
        <f t="shared" si="3"/>
        <v>0</v>
      </c>
      <c r="AZ5" s="7">
        <f t="shared" si="3"/>
        <v>0</v>
      </c>
      <c r="BA5" s="7">
        <f t="shared" si="3"/>
        <v>0</v>
      </c>
      <c r="BB5" s="7">
        <f t="shared" si="3"/>
        <v>0</v>
      </c>
      <c r="BC5" s="7">
        <f t="shared" si="3"/>
        <v>0</v>
      </c>
      <c r="BD5" s="7">
        <f t="shared" si="3"/>
        <v>0</v>
      </c>
      <c r="BE5" s="7">
        <f t="shared" si="3"/>
        <v>0</v>
      </c>
      <c r="BF5" s="7">
        <f t="shared" si="3"/>
        <v>0</v>
      </c>
      <c r="BG5" s="7">
        <f t="shared" si="3"/>
        <v>0</v>
      </c>
      <c r="BH5" s="7">
        <f t="shared" si="3"/>
        <v>0</v>
      </c>
      <c r="BI5" s="7">
        <f t="shared" si="3"/>
        <v>0</v>
      </c>
      <c r="BJ5" s="7">
        <f t="shared" si="3"/>
        <v>0</v>
      </c>
      <c r="BK5" s="7">
        <f t="shared" si="3"/>
        <v>0</v>
      </c>
      <c r="BL5" s="7">
        <f t="shared" si="3"/>
        <v>0</v>
      </c>
      <c r="BM5" s="7">
        <f t="shared" si="3"/>
        <v>0</v>
      </c>
      <c r="BN5" s="7">
        <f t="shared" si="3"/>
        <v>0</v>
      </c>
      <c r="BO5" s="7">
        <f aca="true" t="shared" si="4" ref="BO5:CV5">SUM(BO6:BO33)</f>
        <v>0</v>
      </c>
      <c r="BP5" s="7">
        <f t="shared" si="4"/>
        <v>0</v>
      </c>
      <c r="BQ5" s="7">
        <f t="shared" si="4"/>
        <v>0</v>
      </c>
      <c r="BR5" s="7">
        <f t="shared" si="4"/>
        <v>0</v>
      </c>
      <c r="BS5" s="7">
        <f t="shared" si="4"/>
        <v>0</v>
      </c>
      <c r="BT5" s="7">
        <f t="shared" si="4"/>
        <v>0</v>
      </c>
      <c r="BU5" s="7">
        <f t="shared" si="4"/>
        <v>0</v>
      </c>
      <c r="BV5" s="7">
        <f t="shared" si="4"/>
        <v>0</v>
      </c>
      <c r="BW5" s="7">
        <f t="shared" si="4"/>
        <v>0</v>
      </c>
      <c r="BX5" s="7">
        <f t="shared" si="4"/>
        <v>0</v>
      </c>
      <c r="BY5" s="7">
        <f t="shared" si="4"/>
        <v>0</v>
      </c>
      <c r="BZ5" s="7">
        <f t="shared" si="4"/>
        <v>134</v>
      </c>
      <c r="CA5" s="7">
        <f t="shared" si="4"/>
        <v>0</v>
      </c>
      <c r="CB5" s="7">
        <f t="shared" si="4"/>
        <v>0</v>
      </c>
      <c r="CC5" s="7">
        <f t="shared" si="4"/>
        <v>0</v>
      </c>
      <c r="CD5" s="7">
        <f t="shared" si="4"/>
        <v>0</v>
      </c>
      <c r="CE5" s="7">
        <f t="shared" si="4"/>
        <v>0</v>
      </c>
      <c r="CF5" s="7">
        <f t="shared" si="4"/>
        <v>3</v>
      </c>
      <c r="CG5" s="7">
        <f t="shared" si="4"/>
        <v>0</v>
      </c>
      <c r="CH5" s="7">
        <f t="shared" si="4"/>
        <v>0</v>
      </c>
      <c r="CI5" s="7">
        <f t="shared" si="4"/>
        <v>0</v>
      </c>
      <c r="CJ5" s="7">
        <f t="shared" si="4"/>
        <v>0</v>
      </c>
      <c r="CK5" s="7">
        <f t="shared" si="4"/>
        <v>0</v>
      </c>
      <c r="CL5" s="7">
        <f t="shared" si="4"/>
        <v>131</v>
      </c>
      <c r="CM5" s="7">
        <f t="shared" si="4"/>
        <v>0</v>
      </c>
      <c r="CN5" s="7">
        <f t="shared" si="4"/>
        <v>0</v>
      </c>
      <c r="CO5" s="7">
        <f t="shared" si="4"/>
        <v>0</v>
      </c>
      <c r="CP5" s="7">
        <f t="shared" si="4"/>
        <v>0</v>
      </c>
      <c r="CQ5" s="7">
        <f t="shared" si="4"/>
        <v>0</v>
      </c>
      <c r="CR5" s="7">
        <f t="shared" si="4"/>
        <v>0</v>
      </c>
      <c r="CS5" s="7">
        <f t="shared" si="4"/>
        <v>0</v>
      </c>
      <c r="CT5" s="7">
        <f t="shared" si="4"/>
        <v>0</v>
      </c>
      <c r="CU5" s="7">
        <f t="shared" si="4"/>
        <v>0</v>
      </c>
      <c r="CV5" s="7">
        <f t="shared" si="4"/>
        <v>0</v>
      </c>
      <c r="CW5" s="29" t="s">
        <v>93</v>
      </c>
      <c r="CX5" s="29" t="s">
        <v>93</v>
      </c>
      <c r="CY5" s="29" t="s">
        <v>93</v>
      </c>
      <c r="CZ5" s="29" t="s">
        <v>93</v>
      </c>
      <c r="DA5" s="29" t="s">
        <v>93</v>
      </c>
    </row>
    <row r="6" spans="1:105" s="1" customFormat="1" ht="15" customHeight="1">
      <c r="A6" s="8" t="s">
        <v>94</v>
      </c>
      <c r="B6" s="7">
        <f t="shared" si="0"/>
        <v>110</v>
      </c>
      <c r="C6" s="7">
        <f>SUM(D6:J6)</f>
        <v>77</v>
      </c>
      <c r="D6" s="9">
        <v>45</v>
      </c>
      <c r="E6" s="9">
        <v>27</v>
      </c>
      <c r="F6" s="9">
        <v>5</v>
      </c>
      <c r="G6" s="10" t="s">
        <v>93</v>
      </c>
      <c r="H6" s="9" t="s">
        <v>93</v>
      </c>
      <c r="I6" s="9" t="s">
        <v>93</v>
      </c>
      <c r="J6" s="9" t="s">
        <v>93</v>
      </c>
      <c r="K6" s="7">
        <f aca="true" t="shared" si="5" ref="K6:K10">SUM(L6:AL6)</f>
        <v>33</v>
      </c>
      <c r="L6" s="9">
        <v>20</v>
      </c>
      <c r="M6" s="9" t="s">
        <v>93</v>
      </c>
      <c r="N6" s="9" t="s">
        <v>93</v>
      </c>
      <c r="O6" s="9" t="s">
        <v>93</v>
      </c>
      <c r="P6" s="9" t="s">
        <v>93</v>
      </c>
      <c r="Q6" s="9" t="s">
        <v>93</v>
      </c>
      <c r="R6" s="9" t="s">
        <v>93</v>
      </c>
      <c r="S6" s="9" t="s">
        <v>93</v>
      </c>
      <c r="T6" s="9" t="s">
        <v>93</v>
      </c>
      <c r="U6" s="9">
        <v>1</v>
      </c>
      <c r="V6" s="9" t="s">
        <v>93</v>
      </c>
      <c r="W6" s="9" t="s">
        <v>93</v>
      </c>
      <c r="X6" s="9" t="s">
        <v>93</v>
      </c>
      <c r="Y6" s="9">
        <v>8</v>
      </c>
      <c r="Z6" s="9" t="s">
        <v>93</v>
      </c>
      <c r="AA6" s="9" t="s">
        <v>93</v>
      </c>
      <c r="AB6" s="9" t="s">
        <v>93</v>
      </c>
      <c r="AC6" s="9" t="s">
        <v>93</v>
      </c>
      <c r="AD6" s="9" t="s">
        <v>93</v>
      </c>
      <c r="AE6" s="9" t="s">
        <v>93</v>
      </c>
      <c r="AF6" s="9" t="s">
        <v>93</v>
      </c>
      <c r="AG6" s="9" t="s">
        <v>93</v>
      </c>
      <c r="AH6" s="9" t="s">
        <v>93</v>
      </c>
      <c r="AI6" s="9">
        <v>4</v>
      </c>
      <c r="AJ6" s="9" t="s">
        <v>93</v>
      </c>
      <c r="AK6" s="9" t="s">
        <v>93</v>
      </c>
      <c r="AL6" s="9" t="s">
        <v>93</v>
      </c>
      <c r="AM6" s="7">
        <f>SUM(AN6:BC6)</f>
        <v>0</v>
      </c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7">
        <f>SUM(BE6:BH6)</f>
        <v>0</v>
      </c>
      <c r="BE6" s="13"/>
      <c r="BF6" s="13"/>
      <c r="BG6" s="13"/>
      <c r="BH6" s="13"/>
      <c r="BI6" s="7">
        <f>SUM(BJ6:BK6)</f>
        <v>0</v>
      </c>
      <c r="BJ6" s="13"/>
      <c r="BK6" s="13"/>
      <c r="BL6" s="7">
        <f>SUM(BM6:BN6)</f>
        <v>0</v>
      </c>
      <c r="BM6" s="13"/>
      <c r="BN6" s="13"/>
      <c r="BO6" s="7">
        <f>SUM(BP6:BY6)</f>
        <v>0</v>
      </c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7">
        <f>SUM(CA6:CO6)</f>
        <v>0</v>
      </c>
      <c r="CA6" s="13" t="s">
        <v>93</v>
      </c>
      <c r="CB6" s="13" t="s">
        <v>93</v>
      </c>
      <c r="CC6" s="13" t="s">
        <v>93</v>
      </c>
      <c r="CD6" s="13" t="s">
        <v>93</v>
      </c>
      <c r="CE6" s="13" t="s">
        <v>93</v>
      </c>
      <c r="CF6" s="13" t="s">
        <v>93</v>
      </c>
      <c r="CG6" s="13" t="s">
        <v>93</v>
      </c>
      <c r="CH6" s="13" t="s">
        <v>93</v>
      </c>
      <c r="CI6" s="13" t="s">
        <v>93</v>
      </c>
      <c r="CJ6" s="13" t="s">
        <v>93</v>
      </c>
      <c r="CK6" s="13" t="s">
        <v>93</v>
      </c>
      <c r="CL6" s="13" t="s">
        <v>93</v>
      </c>
      <c r="CM6" s="13" t="s">
        <v>93</v>
      </c>
      <c r="CN6" s="13" t="s">
        <v>93</v>
      </c>
      <c r="CO6" s="13" t="s">
        <v>93</v>
      </c>
      <c r="CP6" s="7">
        <f>SUM(CQ6:CV6)</f>
        <v>0</v>
      </c>
      <c r="CQ6" s="13"/>
      <c r="CR6" s="13"/>
      <c r="CS6" s="13"/>
      <c r="CT6" s="13"/>
      <c r="CU6" s="13"/>
      <c r="CV6" s="13"/>
      <c r="CW6" s="29" t="s">
        <v>93</v>
      </c>
      <c r="CX6" s="29" t="s">
        <v>93</v>
      </c>
      <c r="CY6" s="29" t="s">
        <v>93</v>
      </c>
      <c r="CZ6" s="29" t="s">
        <v>93</v>
      </c>
      <c r="DA6" s="29" t="s">
        <v>93</v>
      </c>
    </row>
    <row r="7" spans="1:256" s="1" customFormat="1" ht="15" customHeight="1">
      <c r="A7" s="8" t="s">
        <v>95</v>
      </c>
      <c r="B7" s="7">
        <f t="shared" si="0"/>
        <v>50</v>
      </c>
      <c r="C7" s="7">
        <f>SUM(D7:J7)</f>
        <v>33</v>
      </c>
      <c r="D7" s="11">
        <v>16</v>
      </c>
      <c r="E7" s="11">
        <v>14</v>
      </c>
      <c r="F7" s="11">
        <v>3</v>
      </c>
      <c r="G7" s="10" t="s">
        <v>93</v>
      </c>
      <c r="H7" s="11" t="s">
        <v>93</v>
      </c>
      <c r="I7" s="11" t="s">
        <v>93</v>
      </c>
      <c r="J7" s="11" t="s">
        <v>93</v>
      </c>
      <c r="K7" s="7">
        <f t="shared" si="5"/>
        <v>17</v>
      </c>
      <c r="L7" s="11">
        <v>6</v>
      </c>
      <c r="M7" s="11">
        <v>1</v>
      </c>
      <c r="N7" s="11" t="s">
        <v>93</v>
      </c>
      <c r="O7" s="11" t="s">
        <v>93</v>
      </c>
      <c r="P7" s="11" t="s">
        <v>93</v>
      </c>
      <c r="Q7" s="11">
        <v>1</v>
      </c>
      <c r="R7" s="11" t="s">
        <v>93</v>
      </c>
      <c r="S7" s="11" t="s">
        <v>93</v>
      </c>
      <c r="T7" s="11" t="s">
        <v>93</v>
      </c>
      <c r="U7" s="11">
        <v>1</v>
      </c>
      <c r="V7" s="11" t="s">
        <v>93</v>
      </c>
      <c r="W7" s="11">
        <v>1</v>
      </c>
      <c r="X7" s="11" t="s">
        <v>93</v>
      </c>
      <c r="Y7" s="11"/>
      <c r="Z7" s="11" t="s">
        <v>93</v>
      </c>
      <c r="AA7" s="11" t="s">
        <v>93</v>
      </c>
      <c r="AB7" s="11" t="s">
        <v>93</v>
      </c>
      <c r="AC7" s="11" t="s">
        <v>93</v>
      </c>
      <c r="AD7" s="11" t="s">
        <v>93</v>
      </c>
      <c r="AE7" s="11" t="s">
        <v>93</v>
      </c>
      <c r="AF7" s="11" t="s">
        <v>93</v>
      </c>
      <c r="AG7" s="11" t="s">
        <v>93</v>
      </c>
      <c r="AH7" s="11" t="s">
        <v>93</v>
      </c>
      <c r="AI7" s="11">
        <v>4</v>
      </c>
      <c r="AJ7" s="11">
        <v>3</v>
      </c>
      <c r="AK7" s="11" t="s">
        <v>93</v>
      </c>
      <c r="AL7" s="11" t="s">
        <v>93</v>
      </c>
      <c r="AM7" s="7">
        <f>SUM(AN7:BC7)</f>
        <v>0</v>
      </c>
      <c r="AN7" s="11" t="s">
        <v>93</v>
      </c>
      <c r="AO7" s="11" t="s">
        <v>93</v>
      </c>
      <c r="AP7" s="11" t="s">
        <v>93</v>
      </c>
      <c r="AQ7" s="11" t="s">
        <v>93</v>
      </c>
      <c r="AR7" s="11" t="s">
        <v>93</v>
      </c>
      <c r="AS7" s="11" t="s">
        <v>93</v>
      </c>
      <c r="AT7" s="11" t="s">
        <v>93</v>
      </c>
      <c r="AU7" s="11" t="s">
        <v>93</v>
      </c>
      <c r="AV7" s="11" t="s">
        <v>93</v>
      </c>
      <c r="AW7" s="11" t="s">
        <v>93</v>
      </c>
      <c r="AX7" s="11" t="s">
        <v>93</v>
      </c>
      <c r="AY7" s="11" t="s">
        <v>93</v>
      </c>
      <c r="AZ7" s="11" t="s">
        <v>93</v>
      </c>
      <c r="BA7" s="11" t="s">
        <v>93</v>
      </c>
      <c r="BB7" s="11" t="s">
        <v>93</v>
      </c>
      <c r="BC7" s="11" t="s">
        <v>93</v>
      </c>
      <c r="BD7" s="7">
        <f aca="true" t="shared" si="6" ref="BD7:BD18">SUM(BE7:BH7)</f>
        <v>0</v>
      </c>
      <c r="BE7" s="13"/>
      <c r="BF7" s="13"/>
      <c r="BG7" s="13"/>
      <c r="BH7" s="13"/>
      <c r="BI7" s="7">
        <f aca="true" t="shared" si="7" ref="BI7:BI68">SUM(BJ7:BK7)</f>
        <v>0</v>
      </c>
      <c r="BJ7" s="13"/>
      <c r="BK7" s="13"/>
      <c r="BL7" s="7">
        <f aca="true" t="shared" si="8" ref="BL7:BL68">SUM(BM7:BN7)</f>
        <v>0</v>
      </c>
      <c r="BM7" s="13"/>
      <c r="BN7" s="13"/>
      <c r="BO7" s="7">
        <f aca="true" t="shared" si="9" ref="BO7:BO68">SUM(BP7:BY7)</f>
        <v>0</v>
      </c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7">
        <f aca="true" t="shared" si="10" ref="BZ7:BZ68">SUM(CA7:CO7)</f>
        <v>0</v>
      </c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7">
        <f aca="true" t="shared" si="11" ref="CP7:CP18">SUM(CQ7:CV7)</f>
        <v>0</v>
      </c>
      <c r="CQ7" s="13"/>
      <c r="CR7" s="13"/>
      <c r="CS7" s="13"/>
      <c r="CT7" s="13"/>
      <c r="CU7" s="13"/>
      <c r="CV7" s="13"/>
      <c r="CW7" s="29"/>
      <c r="CX7" s="29"/>
      <c r="CY7" s="29"/>
      <c r="CZ7" s="29"/>
      <c r="DA7" s="29"/>
      <c r="IU7" s="31"/>
      <c r="IV7" s="31"/>
    </row>
    <row r="8" spans="1:256" s="1" customFormat="1" ht="15" customHeight="1">
      <c r="A8" s="8" t="s">
        <v>96</v>
      </c>
      <c r="B8" s="7">
        <f aca="true" t="shared" si="12" ref="B8:B70">SUM(C8,K8,AM8,BD8,BI8,BL8,BO8,BZ8,CP8)</f>
        <v>1957.17</v>
      </c>
      <c r="C8" s="7">
        <f aca="true" t="shared" si="13" ref="C8:C68">SUM(D8:J8)</f>
        <v>869</v>
      </c>
      <c r="D8" s="12">
        <v>484</v>
      </c>
      <c r="E8" s="11">
        <v>336</v>
      </c>
      <c r="F8" s="11">
        <v>49</v>
      </c>
      <c r="G8" s="10"/>
      <c r="H8" s="11"/>
      <c r="I8" s="11" t="s">
        <v>93</v>
      </c>
      <c r="J8" s="11"/>
      <c r="K8" s="7">
        <f t="shared" si="5"/>
        <v>957.17</v>
      </c>
      <c r="L8" s="11">
        <v>61.99</v>
      </c>
      <c r="M8" s="11">
        <v>15</v>
      </c>
      <c r="N8" s="11" t="s">
        <v>93</v>
      </c>
      <c r="O8" s="11" t="s">
        <v>93</v>
      </c>
      <c r="P8" s="11" t="s">
        <v>93</v>
      </c>
      <c r="Q8" s="11">
        <v>44</v>
      </c>
      <c r="R8" s="11">
        <v>54</v>
      </c>
      <c r="S8" s="11">
        <v>243</v>
      </c>
      <c r="T8" s="11" t="s">
        <v>93</v>
      </c>
      <c r="U8" s="11">
        <v>20.57</v>
      </c>
      <c r="V8" s="11" t="s">
        <v>93</v>
      </c>
      <c r="W8" s="11">
        <v>30</v>
      </c>
      <c r="X8" s="11"/>
      <c r="Y8" s="11">
        <v>7</v>
      </c>
      <c r="Z8" s="11">
        <v>4</v>
      </c>
      <c r="AA8" s="11">
        <v>96.2</v>
      </c>
      <c r="AB8" s="11" t="s">
        <v>93</v>
      </c>
      <c r="AC8" s="11" t="s">
        <v>93</v>
      </c>
      <c r="AD8" s="11" t="s">
        <v>93</v>
      </c>
      <c r="AE8" s="11">
        <v>42</v>
      </c>
      <c r="AF8" s="11" t="s">
        <v>93</v>
      </c>
      <c r="AG8" s="11" t="s">
        <v>93</v>
      </c>
      <c r="AH8" s="11">
        <v>69.01</v>
      </c>
      <c r="AI8" s="11">
        <v>263.4</v>
      </c>
      <c r="AJ8" s="11">
        <v>7</v>
      </c>
      <c r="AK8" s="11" t="s">
        <v>93</v>
      </c>
      <c r="AL8" s="11"/>
      <c r="AM8" s="7">
        <f aca="true" t="shared" si="14" ref="AM8:AM68">SUM(AN8:BC8)</f>
        <v>0</v>
      </c>
      <c r="AN8" s="11" t="s">
        <v>93</v>
      </c>
      <c r="AO8" s="11" t="s">
        <v>93</v>
      </c>
      <c r="AP8" s="11" t="s">
        <v>93</v>
      </c>
      <c r="AQ8" s="11"/>
      <c r="AR8" s="11"/>
      <c r="AS8" s="11" t="s">
        <v>93</v>
      </c>
      <c r="AT8" s="11" t="s">
        <v>93</v>
      </c>
      <c r="AU8" s="11" t="s">
        <v>93</v>
      </c>
      <c r="AV8" s="11" t="s">
        <v>93</v>
      </c>
      <c r="AW8" s="11" t="s">
        <v>93</v>
      </c>
      <c r="AX8" s="11" t="s">
        <v>93</v>
      </c>
      <c r="AY8" s="11" t="s">
        <v>93</v>
      </c>
      <c r="AZ8" s="11" t="s">
        <v>93</v>
      </c>
      <c r="BA8" s="11"/>
      <c r="BB8" s="11" t="s">
        <v>93</v>
      </c>
      <c r="BC8" s="11"/>
      <c r="BD8" s="7">
        <f t="shared" si="6"/>
        <v>0</v>
      </c>
      <c r="BE8" s="13"/>
      <c r="BF8" s="13"/>
      <c r="BG8" s="13"/>
      <c r="BH8" s="13"/>
      <c r="BI8" s="7">
        <f t="shared" si="7"/>
        <v>0</v>
      </c>
      <c r="BJ8" s="13"/>
      <c r="BK8" s="13"/>
      <c r="BL8" s="7">
        <f t="shared" si="8"/>
        <v>0</v>
      </c>
      <c r="BM8" s="13"/>
      <c r="BN8" s="13"/>
      <c r="BO8" s="7">
        <f t="shared" si="9"/>
        <v>0</v>
      </c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7">
        <f t="shared" si="10"/>
        <v>131</v>
      </c>
      <c r="CA8" s="11" t="s">
        <v>93</v>
      </c>
      <c r="CB8" s="11"/>
      <c r="CC8" s="11"/>
      <c r="CD8" s="11" t="s">
        <v>93</v>
      </c>
      <c r="CE8" s="11" t="s">
        <v>93</v>
      </c>
      <c r="CF8" s="11" t="s">
        <v>93</v>
      </c>
      <c r="CG8" s="11" t="s">
        <v>93</v>
      </c>
      <c r="CH8" s="11" t="s">
        <v>93</v>
      </c>
      <c r="CI8" s="11" t="s">
        <v>93</v>
      </c>
      <c r="CJ8" s="11" t="s">
        <v>93</v>
      </c>
      <c r="CK8" s="11" t="s">
        <v>93</v>
      </c>
      <c r="CL8" s="11">
        <v>131</v>
      </c>
      <c r="CM8" s="11" t="s">
        <v>93</v>
      </c>
      <c r="CN8" s="11" t="s">
        <v>93</v>
      </c>
      <c r="CO8" s="11" t="s">
        <v>93</v>
      </c>
      <c r="CP8" s="7">
        <f t="shared" si="11"/>
        <v>0</v>
      </c>
      <c r="CQ8" s="13"/>
      <c r="CR8" s="13"/>
      <c r="CS8" s="13"/>
      <c r="CT8" s="13"/>
      <c r="CU8" s="13"/>
      <c r="CV8" s="13"/>
      <c r="CW8" s="29"/>
      <c r="CX8" s="29"/>
      <c r="CY8" s="29"/>
      <c r="CZ8" s="29"/>
      <c r="DA8" s="29"/>
      <c r="IU8" s="31"/>
      <c r="IV8" s="31"/>
    </row>
    <row r="9" spans="1:256" s="1" customFormat="1" ht="15" customHeight="1">
      <c r="A9" s="8" t="s">
        <v>97</v>
      </c>
      <c r="B9" s="7">
        <f t="shared" si="12"/>
        <v>238</v>
      </c>
      <c r="C9" s="7">
        <f t="shared" si="13"/>
        <v>182</v>
      </c>
      <c r="D9" s="11">
        <v>99</v>
      </c>
      <c r="E9" s="11">
        <v>78</v>
      </c>
      <c r="F9" s="11">
        <v>5</v>
      </c>
      <c r="G9" s="10" t="s">
        <v>93</v>
      </c>
      <c r="H9" s="11" t="s">
        <v>93</v>
      </c>
      <c r="I9" s="11" t="s">
        <v>93</v>
      </c>
      <c r="J9" s="11" t="s">
        <v>93</v>
      </c>
      <c r="K9" s="7">
        <f t="shared" si="5"/>
        <v>56</v>
      </c>
      <c r="L9" s="13">
        <v>34</v>
      </c>
      <c r="M9" s="13">
        <v>4</v>
      </c>
      <c r="N9" s="13" t="s">
        <v>93</v>
      </c>
      <c r="O9" s="13" t="s">
        <v>93</v>
      </c>
      <c r="P9" s="13" t="s">
        <v>93</v>
      </c>
      <c r="Q9" s="13" t="s">
        <v>93</v>
      </c>
      <c r="R9" s="13" t="s">
        <v>93</v>
      </c>
      <c r="S9" s="13" t="s">
        <v>93</v>
      </c>
      <c r="T9" s="13" t="s">
        <v>93</v>
      </c>
      <c r="U9" s="13">
        <v>2</v>
      </c>
      <c r="V9" s="13" t="s">
        <v>93</v>
      </c>
      <c r="W9" s="13" t="s">
        <v>93</v>
      </c>
      <c r="X9" s="13" t="s">
        <v>93</v>
      </c>
      <c r="Y9" s="13">
        <v>7</v>
      </c>
      <c r="Z9" s="13">
        <v>2</v>
      </c>
      <c r="AA9" s="13">
        <v>1</v>
      </c>
      <c r="AB9" s="13" t="s">
        <v>93</v>
      </c>
      <c r="AC9" s="13" t="s">
        <v>93</v>
      </c>
      <c r="AD9" s="13" t="s">
        <v>93</v>
      </c>
      <c r="AE9" s="13" t="s">
        <v>93</v>
      </c>
      <c r="AF9" s="13" t="s">
        <v>93</v>
      </c>
      <c r="AG9" s="13" t="s">
        <v>93</v>
      </c>
      <c r="AH9" s="13" t="s">
        <v>93</v>
      </c>
      <c r="AI9" s="13"/>
      <c r="AJ9" s="13">
        <v>6</v>
      </c>
      <c r="AK9" s="13" t="s">
        <v>93</v>
      </c>
      <c r="AL9" s="13" t="s">
        <v>93</v>
      </c>
      <c r="AM9" s="7">
        <f t="shared" si="14"/>
        <v>0</v>
      </c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7">
        <f t="shared" si="6"/>
        <v>0</v>
      </c>
      <c r="BE9" s="13"/>
      <c r="BF9" s="13"/>
      <c r="BG9" s="13"/>
      <c r="BH9" s="13"/>
      <c r="BI9" s="7">
        <f t="shared" si="7"/>
        <v>0</v>
      </c>
      <c r="BJ9" s="13"/>
      <c r="BK9" s="13"/>
      <c r="BL9" s="7">
        <f t="shared" si="8"/>
        <v>0</v>
      </c>
      <c r="BM9" s="13"/>
      <c r="BN9" s="13"/>
      <c r="BO9" s="7">
        <f t="shared" si="9"/>
        <v>0</v>
      </c>
      <c r="BP9" s="13"/>
      <c r="BQ9" s="13"/>
      <c r="BR9" s="13"/>
      <c r="BS9" s="13"/>
      <c r="BT9" s="13"/>
      <c r="BU9" s="13"/>
      <c r="BV9" s="13"/>
      <c r="BW9" s="13"/>
      <c r="BX9" s="13"/>
      <c r="BY9" s="13"/>
      <c r="BZ9" s="7">
        <f t="shared" si="10"/>
        <v>0</v>
      </c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7">
        <f t="shared" si="11"/>
        <v>0</v>
      </c>
      <c r="CQ9" s="13"/>
      <c r="CR9" s="13"/>
      <c r="CS9" s="13"/>
      <c r="CT9" s="13"/>
      <c r="CU9" s="13"/>
      <c r="CV9" s="13"/>
      <c r="CW9" s="29"/>
      <c r="CX9" s="29"/>
      <c r="CY9" s="29"/>
      <c r="CZ9" s="29"/>
      <c r="DA9" s="29"/>
      <c r="IU9" s="31"/>
      <c r="IV9" s="31"/>
    </row>
    <row r="10" spans="1:256" s="1" customFormat="1" ht="15" customHeight="1">
      <c r="A10" s="8" t="s">
        <v>98</v>
      </c>
      <c r="B10" s="7">
        <f t="shared" si="12"/>
        <v>0</v>
      </c>
      <c r="C10" s="7">
        <f t="shared" si="13"/>
        <v>0</v>
      </c>
      <c r="D10" s="11"/>
      <c r="E10" s="11"/>
      <c r="F10" s="13"/>
      <c r="G10" s="13"/>
      <c r="H10" s="13"/>
      <c r="I10" s="13"/>
      <c r="J10" s="13"/>
      <c r="K10" s="7">
        <f t="shared" si="5"/>
        <v>0</v>
      </c>
      <c r="L10" s="11"/>
      <c r="M10" s="11"/>
      <c r="N10" s="11" t="s">
        <v>93</v>
      </c>
      <c r="O10" s="11" t="s">
        <v>93</v>
      </c>
      <c r="P10" s="11" t="s">
        <v>93</v>
      </c>
      <c r="Q10" s="11" t="s">
        <v>93</v>
      </c>
      <c r="R10" s="11" t="s">
        <v>93</v>
      </c>
      <c r="S10" s="11" t="s">
        <v>93</v>
      </c>
      <c r="T10" s="11" t="s">
        <v>93</v>
      </c>
      <c r="U10" s="11"/>
      <c r="V10" s="11" t="s">
        <v>93</v>
      </c>
      <c r="W10" s="11" t="s">
        <v>93</v>
      </c>
      <c r="X10" s="11" t="s">
        <v>93</v>
      </c>
      <c r="Y10" s="11" t="s">
        <v>93</v>
      </c>
      <c r="Z10" s="11" t="s">
        <v>93</v>
      </c>
      <c r="AA10" s="11" t="s">
        <v>93</v>
      </c>
      <c r="AB10" s="11" t="s">
        <v>93</v>
      </c>
      <c r="AC10" s="11" t="s">
        <v>93</v>
      </c>
      <c r="AD10" s="11" t="s">
        <v>93</v>
      </c>
      <c r="AE10" s="11" t="s">
        <v>93</v>
      </c>
      <c r="AF10" s="11" t="s">
        <v>93</v>
      </c>
      <c r="AG10" s="11" t="s">
        <v>93</v>
      </c>
      <c r="AH10" s="11" t="s">
        <v>93</v>
      </c>
      <c r="AI10" s="11" t="s">
        <v>93</v>
      </c>
      <c r="AJ10" s="11"/>
      <c r="AK10" s="11" t="s">
        <v>93</v>
      </c>
      <c r="AL10" s="11" t="s">
        <v>93</v>
      </c>
      <c r="AM10" s="7">
        <f t="shared" si="14"/>
        <v>0</v>
      </c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7">
        <f t="shared" si="6"/>
        <v>0</v>
      </c>
      <c r="BE10" s="13"/>
      <c r="BF10" s="13"/>
      <c r="BG10" s="13"/>
      <c r="BH10" s="13"/>
      <c r="BI10" s="7">
        <f t="shared" si="7"/>
        <v>0</v>
      </c>
      <c r="BJ10" s="13"/>
      <c r="BK10" s="13"/>
      <c r="BL10" s="7">
        <f t="shared" si="8"/>
        <v>0</v>
      </c>
      <c r="BM10" s="13"/>
      <c r="BN10" s="13"/>
      <c r="BO10" s="7">
        <f t="shared" si="9"/>
        <v>0</v>
      </c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7">
        <f t="shared" si="10"/>
        <v>0</v>
      </c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7">
        <f t="shared" si="11"/>
        <v>0</v>
      </c>
      <c r="CQ10" s="13"/>
      <c r="CR10" s="13"/>
      <c r="CS10" s="13"/>
      <c r="CT10" s="13"/>
      <c r="CU10" s="13"/>
      <c r="CV10" s="13"/>
      <c r="CW10" s="29"/>
      <c r="CX10" s="29"/>
      <c r="CY10" s="29"/>
      <c r="CZ10" s="29"/>
      <c r="DA10" s="29"/>
      <c r="IU10" s="31"/>
      <c r="IV10" s="31"/>
    </row>
    <row r="11" spans="1:256" s="1" customFormat="1" ht="15" customHeight="1">
      <c r="A11" s="8" t="s">
        <v>99</v>
      </c>
      <c r="B11" s="7">
        <f t="shared" si="12"/>
        <v>208</v>
      </c>
      <c r="C11" s="7">
        <f t="shared" si="13"/>
        <v>167</v>
      </c>
      <c r="D11" s="14">
        <v>87</v>
      </c>
      <c r="E11" s="14">
        <v>65</v>
      </c>
      <c r="F11" s="14">
        <v>15</v>
      </c>
      <c r="G11" s="13"/>
      <c r="H11" s="13"/>
      <c r="I11" s="13"/>
      <c r="J11" s="13"/>
      <c r="K11" s="7">
        <f aca="true" t="shared" si="15" ref="K11:K68">SUM(L11:AL11)</f>
        <v>38</v>
      </c>
      <c r="L11" s="22">
        <v>24</v>
      </c>
      <c r="M11" s="11">
        <v>1</v>
      </c>
      <c r="N11" s="11" t="s">
        <v>93</v>
      </c>
      <c r="O11" s="11" t="s">
        <v>93</v>
      </c>
      <c r="P11" s="11" t="s">
        <v>93</v>
      </c>
      <c r="Q11" s="11" t="s">
        <v>93</v>
      </c>
      <c r="R11" s="11">
        <v>2</v>
      </c>
      <c r="S11" s="11"/>
      <c r="T11" s="11" t="s">
        <v>93</v>
      </c>
      <c r="U11" s="11">
        <v>3</v>
      </c>
      <c r="V11" s="11" t="s">
        <v>93</v>
      </c>
      <c r="W11" s="11"/>
      <c r="X11" s="11"/>
      <c r="Y11" s="11"/>
      <c r="Z11" s="11">
        <v>1</v>
      </c>
      <c r="AA11" s="22">
        <v>1</v>
      </c>
      <c r="AB11" s="11" t="s">
        <v>93</v>
      </c>
      <c r="AC11" s="11" t="s">
        <v>93</v>
      </c>
      <c r="AD11" s="11" t="s">
        <v>93</v>
      </c>
      <c r="AE11" s="11" t="s">
        <v>93</v>
      </c>
      <c r="AF11" s="11" t="s">
        <v>93</v>
      </c>
      <c r="AG11" s="11" t="s">
        <v>93</v>
      </c>
      <c r="AH11" s="11" t="s">
        <v>93</v>
      </c>
      <c r="AI11" s="11">
        <v>5</v>
      </c>
      <c r="AJ11" s="11">
        <v>1</v>
      </c>
      <c r="AK11" s="11" t="s">
        <v>93</v>
      </c>
      <c r="AL11" s="11" t="s">
        <v>93</v>
      </c>
      <c r="AM11" s="7">
        <f t="shared" si="14"/>
        <v>0</v>
      </c>
      <c r="AN11" s="11" t="s">
        <v>93</v>
      </c>
      <c r="AO11" s="11" t="s">
        <v>93</v>
      </c>
      <c r="AP11" s="11" t="s">
        <v>93</v>
      </c>
      <c r="AQ11" s="11" t="s">
        <v>93</v>
      </c>
      <c r="AR11" s="11"/>
      <c r="AS11" s="11" t="s">
        <v>93</v>
      </c>
      <c r="AT11" s="11" t="s">
        <v>93</v>
      </c>
      <c r="AU11" s="11" t="s">
        <v>93</v>
      </c>
      <c r="AV11" s="11" t="s">
        <v>93</v>
      </c>
      <c r="AW11" s="11" t="s">
        <v>93</v>
      </c>
      <c r="AX11" s="11" t="s">
        <v>93</v>
      </c>
      <c r="AY11" s="11" t="s">
        <v>93</v>
      </c>
      <c r="AZ11" s="11" t="s">
        <v>93</v>
      </c>
      <c r="BA11" s="11"/>
      <c r="BB11" s="11" t="s">
        <v>93</v>
      </c>
      <c r="BC11" s="11" t="s">
        <v>93</v>
      </c>
      <c r="BD11" s="7">
        <f t="shared" si="6"/>
        <v>0</v>
      </c>
      <c r="BE11" s="13"/>
      <c r="BF11" s="13"/>
      <c r="BG11" s="13"/>
      <c r="BH11" s="13"/>
      <c r="BI11" s="7">
        <f t="shared" si="7"/>
        <v>0</v>
      </c>
      <c r="BJ11" s="13"/>
      <c r="BK11" s="13"/>
      <c r="BL11" s="7">
        <f t="shared" si="8"/>
        <v>0</v>
      </c>
      <c r="BM11" s="13"/>
      <c r="BN11" s="13"/>
      <c r="BO11" s="7">
        <f t="shared" si="9"/>
        <v>0</v>
      </c>
      <c r="BP11" s="13"/>
      <c r="BQ11" s="13"/>
      <c r="BR11" s="13"/>
      <c r="BS11" s="13"/>
      <c r="BT11" s="13"/>
      <c r="BU11" s="13"/>
      <c r="BV11" s="13"/>
      <c r="BW11" s="13"/>
      <c r="BX11" s="13"/>
      <c r="BY11" s="13"/>
      <c r="BZ11" s="7">
        <f t="shared" si="10"/>
        <v>3</v>
      </c>
      <c r="CA11" s="13"/>
      <c r="CB11" s="13"/>
      <c r="CC11" s="13"/>
      <c r="CD11" s="13"/>
      <c r="CE11" s="13"/>
      <c r="CF11" s="13">
        <v>3</v>
      </c>
      <c r="CG11" s="13"/>
      <c r="CH11" s="13"/>
      <c r="CI11" s="13"/>
      <c r="CJ11" s="13"/>
      <c r="CK11" s="13"/>
      <c r="CL11" s="13"/>
      <c r="CM11" s="13"/>
      <c r="CN11" s="13"/>
      <c r="CO11" s="13"/>
      <c r="CP11" s="7">
        <f t="shared" si="11"/>
        <v>0</v>
      </c>
      <c r="CQ11" s="13"/>
      <c r="CR11" s="13"/>
      <c r="CS11" s="13"/>
      <c r="CT11" s="13"/>
      <c r="CU11" s="13"/>
      <c r="CV11" s="13"/>
      <c r="CW11" s="29"/>
      <c r="CX11" s="29"/>
      <c r="CY11" s="29"/>
      <c r="CZ11" s="29"/>
      <c r="DA11" s="29"/>
      <c r="IU11" s="31"/>
      <c r="IV11" s="31"/>
    </row>
    <row r="12" spans="1:105" s="1" customFormat="1" ht="15" customHeight="1">
      <c r="A12" s="8" t="s">
        <v>100</v>
      </c>
      <c r="B12" s="7">
        <f t="shared" si="12"/>
        <v>0</v>
      </c>
      <c r="C12" s="15">
        <f t="shared" si="13"/>
        <v>0</v>
      </c>
      <c r="D12" s="16"/>
      <c r="E12" s="16"/>
      <c r="F12" s="17" t="s">
        <v>93</v>
      </c>
      <c r="G12" s="18"/>
      <c r="H12" s="13"/>
      <c r="I12" s="13"/>
      <c r="J12" s="13"/>
      <c r="K12" s="7">
        <f t="shared" si="15"/>
        <v>0</v>
      </c>
      <c r="L12" s="13"/>
      <c r="M12" s="13"/>
      <c r="N12" s="13"/>
      <c r="O12" s="13"/>
      <c r="P12" s="13" t="s">
        <v>93</v>
      </c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7">
        <f t="shared" si="14"/>
        <v>0</v>
      </c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7">
        <f t="shared" si="6"/>
        <v>0</v>
      </c>
      <c r="BE12" s="13"/>
      <c r="BF12" s="13"/>
      <c r="BG12" s="13"/>
      <c r="BH12" s="13"/>
      <c r="BI12" s="7">
        <f t="shared" si="7"/>
        <v>0</v>
      </c>
      <c r="BJ12" s="13"/>
      <c r="BK12" s="13"/>
      <c r="BL12" s="7">
        <f t="shared" si="8"/>
        <v>0</v>
      </c>
      <c r="BM12" s="13"/>
      <c r="BN12" s="13"/>
      <c r="BO12" s="7">
        <f t="shared" si="9"/>
        <v>0</v>
      </c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7">
        <f t="shared" si="10"/>
        <v>0</v>
      </c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7">
        <f t="shared" si="11"/>
        <v>0</v>
      </c>
      <c r="CQ12" s="13"/>
      <c r="CR12" s="13"/>
      <c r="CS12" s="13"/>
      <c r="CT12" s="13"/>
      <c r="CU12" s="13"/>
      <c r="CV12" s="13"/>
      <c r="CW12" s="29"/>
      <c r="CX12" s="29"/>
      <c r="CY12" s="29"/>
      <c r="CZ12" s="29"/>
      <c r="DA12" s="29"/>
    </row>
    <row r="13" spans="1:105" s="1" customFormat="1" ht="15" customHeight="1">
      <c r="A13" s="8" t="s">
        <v>101</v>
      </c>
      <c r="B13" s="7">
        <f t="shared" si="12"/>
        <v>11</v>
      </c>
      <c r="C13" s="7">
        <f t="shared" si="13"/>
        <v>9</v>
      </c>
      <c r="D13" s="19">
        <v>5</v>
      </c>
      <c r="E13" s="19">
        <v>3</v>
      </c>
      <c r="F13" s="20">
        <v>1</v>
      </c>
      <c r="G13" s="13"/>
      <c r="H13" s="13"/>
      <c r="I13" s="13"/>
      <c r="J13" s="13"/>
      <c r="K13" s="7">
        <f t="shared" si="15"/>
        <v>2</v>
      </c>
      <c r="L13" s="9">
        <v>1</v>
      </c>
      <c r="M13" s="9" t="s">
        <v>93</v>
      </c>
      <c r="N13" s="9" t="s">
        <v>93</v>
      </c>
      <c r="O13" s="9" t="s">
        <v>93</v>
      </c>
      <c r="P13" s="9" t="s">
        <v>93</v>
      </c>
      <c r="Q13" s="9" t="s">
        <v>93</v>
      </c>
      <c r="R13" s="9" t="s">
        <v>93</v>
      </c>
      <c r="S13" s="9" t="s">
        <v>93</v>
      </c>
      <c r="T13" s="9" t="s">
        <v>93</v>
      </c>
      <c r="U13" s="9" t="s">
        <v>93</v>
      </c>
      <c r="V13" s="9" t="s">
        <v>93</v>
      </c>
      <c r="W13" s="9" t="s">
        <v>93</v>
      </c>
      <c r="X13" s="9" t="s">
        <v>93</v>
      </c>
      <c r="Y13" s="9" t="s">
        <v>93</v>
      </c>
      <c r="Z13" s="9" t="s">
        <v>93</v>
      </c>
      <c r="AA13" s="9" t="s">
        <v>93</v>
      </c>
      <c r="AB13" s="9" t="s">
        <v>93</v>
      </c>
      <c r="AC13" s="9" t="s">
        <v>93</v>
      </c>
      <c r="AD13" s="9" t="s">
        <v>93</v>
      </c>
      <c r="AE13" s="9" t="s">
        <v>93</v>
      </c>
      <c r="AF13" s="9" t="s">
        <v>93</v>
      </c>
      <c r="AG13" s="9" t="s">
        <v>93</v>
      </c>
      <c r="AH13" s="9" t="s">
        <v>93</v>
      </c>
      <c r="AI13" s="9" t="s">
        <v>93</v>
      </c>
      <c r="AJ13" s="9">
        <v>1</v>
      </c>
      <c r="AK13" s="9" t="s">
        <v>93</v>
      </c>
      <c r="AL13" s="9" t="s">
        <v>93</v>
      </c>
      <c r="AM13" s="7">
        <f t="shared" si="14"/>
        <v>0</v>
      </c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7">
        <f t="shared" si="6"/>
        <v>0</v>
      </c>
      <c r="BE13" s="13"/>
      <c r="BF13" s="13"/>
      <c r="BG13" s="13"/>
      <c r="BH13" s="13"/>
      <c r="BI13" s="7">
        <f t="shared" si="7"/>
        <v>0</v>
      </c>
      <c r="BJ13" s="13"/>
      <c r="BK13" s="13"/>
      <c r="BL13" s="7">
        <f t="shared" si="8"/>
        <v>0</v>
      </c>
      <c r="BM13" s="13"/>
      <c r="BN13" s="13"/>
      <c r="BO13" s="7">
        <f t="shared" si="9"/>
        <v>0</v>
      </c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7">
        <f t="shared" si="10"/>
        <v>0</v>
      </c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7">
        <f t="shared" si="11"/>
        <v>0</v>
      </c>
      <c r="CQ13" s="13"/>
      <c r="CR13" s="13"/>
      <c r="CS13" s="13"/>
      <c r="CT13" s="13"/>
      <c r="CU13" s="13"/>
      <c r="CV13" s="13"/>
      <c r="CW13" s="29"/>
      <c r="CX13" s="29"/>
      <c r="CY13" s="29"/>
      <c r="CZ13" s="29"/>
      <c r="DA13" s="29"/>
    </row>
    <row r="14" spans="1:105" s="1" customFormat="1" ht="15" customHeight="1">
      <c r="A14" s="8" t="s">
        <v>102</v>
      </c>
      <c r="B14" s="7">
        <f t="shared" si="12"/>
        <v>0</v>
      </c>
      <c r="C14" s="7">
        <f t="shared" si="13"/>
        <v>0</v>
      </c>
      <c r="D14" s="13"/>
      <c r="E14" s="13"/>
      <c r="F14" s="13"/>
      <c r="G14" s="13"/>
      <c r="H14" s="13"/>
      <c r="I14" s="13"/>
      <c r="J14" s="13"/>
      <c r="K14" s="7">
        <f t="shared" si="15"/>
        <v>0</v>
      </c>
      <c r="L14" s="13"/>
      <c r="M14" s="13"/>
      <c r="N14" s="13"/>
      <c r="O14" s="13"/>
      <c r="P14" s="13" t="s">
        <v>93</v>
      </c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7">
        <f t="shared" si="14"/>
        <v>0</v>
      </c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7">
        <f t="shared" si="6"/>
        <v>0</v>
      </c>
      <c r="BE14" s="13"/>
      <c r="BF14" s="13"/>
      <c r="BG14" s="13"/>
      <c r="BH14" s="13"/>
      <c r="BI14" s="7">
        <f t="shared" si="7"/>
        <v>0</v>
      </c>
      <c r="BJ14" s="13"/>
      <c r="BK14" s="13"/>
      <c r="BL14" s="7">
        <f t="shared" si="8"/>
        <v>0</v>
      </c>
      <c r="BM14" s="13"/>
      <c r="BN14" s="13"/>
      <c r="BO14" s="7">
        <f t="shared" si="9"/>
        <v>0</v>
      </c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7">
        <f t="shared" si="10"/>
        <v>0</v>
      </c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7">
        <f t="shared" si="11"/>
        <v>0</v>
      </c>
      <c r="CQ14" s="13"/>
      <c r="CR14" s="13"/>
      <c r="CS14" s="13"/>
      <c r="CT14" s="13"/>
      <c r="CU14" s="13"/>
      <c r="CV14" s="13"/>
      <c r="CW14" s="29"/>
      <c r="CX14" s="29"/>
      <c r="CY14" s="29"/>
      <c r="CZ14" s="29"/>
      <c r="DA14" s="29"/>
    </row>
    <row r="15" spans="1:105" s="1" customFormat="1" ht="15" customHeight="1">
      <c r="A15" s="8" t="s">
        <v>103</v>
      </c>
      <c r="B15" s="7">
        <f t="shared" si="12"/>
        <v>0</v>
      </c>
      <c r="C15" s="7">
        <f t="shared" si="13"/>
        <v>0</v>
      </c>
      <c r="D15" s="13"/>
      <c r="E15" s="13"/>
      <c r="F15" s="13"/>
      <c r="G15" s="13"/>
      <c r="H15" s="13"/>
      <c r="I15" s="13"/>
      <c r="J15" s="13"/>
      <c r="K15" s="7">
        <f t="shared" si="15"/>
        <v>0</v>
      </c>
      <c r="L15" s="13"/>
      <c r="M15" s="13"/>
      <c r="N15" s="13"/>
      <c r="O15" s="13"/>
      <c r="P15" s="13" t="s">
        <v>93</v>
      </c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7">
        <f t="shared" si="14"/>
        <v>0</v>
      </c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7">
        <f t="shared" si="6"/>
        <v>0</v>
      </c>
      <c r="BE15" s="13"/>
      <c r="BF15" s="13"/>
      <c r="BG15" s="13"/>
      <c r="BH15" s="13"/>
      <c r="BI15" s="7">
        <f t="shared" si="7"/>
        <v>0</v>
      </c>
      <c r="BJ15" s="13"/>
      <c r="BK15" s="13"/>
      <c r="BL15" s="7">
        <f t="shared" si="8"/>
        <v>0</v>
      </c>
      <c r="BM15" s="13"/>
      <c r="BN15" s="13"/>
      <c r="BO15" s="7">
        <f t="shared" si="9"/>
        <v>0</v>
      </c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7">
        <f t="shared" si="10"/>
        <v>0</v>
      </c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7">
        <f t="shared" si="11"/>
        <v>0</v>
      </c>
      <c r="CQ15" s="13"/>
      <c r="CR15" s="13"/>
      <c r="CS15" s="13"/>
      <c r="CT15" s="13"/>
      <c r="CU15" s="13"/>
      <c r="CV15" s="13"/>
      <c r="CW15" s="29"/>
      <c r="CX15" s="29"/>
      <c r="CY15" s="29"/>
      <c r="CZ15" s="29"/>
      <c r="DA15" s="29"/>
    </row>
    <row r="16" spans="1:105" s="1" customFormat="1" ht="15" customHeight="1">
      <c r="A16" s="8" t="s">
        <v>104</v>
      </c>
      <c r="B16" s="7">
        <f t="shared" si="12"/>
        <v>115</v>
      </c>
      <c r="C16" s="7">
        <f t="shared" si="13"/>
        <v>89</v>
      </c>
      <c r="D16" s="9">
        <v>51</v>
      </c>
      <c r="E16" s="9">
        <v>31</v>
      </c>
      <c r="F16" s="13">
        <v>7</v>
      </c>
      <c r="G16" s="13"/>
      <c r="H16" s="13"/>
      <c r="I16" s="13"/>
      <c r="J16" s="13"/>
      <c r="K16" s="7">
        <f t="shared" si="15"/>
        <v>26</v>
      </c>
      <c r="L16" s="9">
        <v>19</v>
      </c>
      <c r="M16" s="9" t="s">
        <v>93</v>
      </c>
      <c r="N16" s="9" t="s">
        <v>93</v>
      </c>
      <c r="O16" s="9" t="s">
        <v>93</v>
      </c>
      <c r="P16" s="9" t="s">
        <v>93</v>
      </c>
      <c r="Q16" s="9" t="s">
        <v>93</v>
      </c>
      <c r="R16" s="9">
        <v>1</v>
      </c>
      <c r="S16" s="9" t="s">
        <v>93</v>
      </c>
      <c r="T16" s="9" t="s">
        <v>93</v>
      </c>
      <c r="U16" s="9">
        <v>2</v>
      </c>
      <c r="V16" s="9" t="s">
        <v>93</v>
      </c>
      <c r="W16" s="9" t="s">
        <v>93</v>
      </c>
      <c r="X16" s="9" t="s">
        <v>93</v>
      </c>
      <c r="Y16" s="9" t="s">
        <v>93</v>
      </c>
      <c r="Z16" s="9">
        <v>1</v>
      </c>
      <c r="AA16" s="9" t="s">
        <v>93</v>
      </c>
      <c r="AB16" s="9" t="s">
        <v>93</v>
      </c>
      <c r="AC16" s="9" t="s">
        <v>93</v>
      </c>
      <c r="AD16" s="9" t="s">
        <v>93</v>
      </c>
      <c r="AE16" s="9" t="s">
        <v>93</v>
      </c>
      <c r="AF16" s="9" t="s">
        <v>93</v>
      </c>
      <c r="AG16" s="9" t="s">
        <v>93</v>
      </c>
      <c r="AH16" s="9" t="s">
        <v>93</v>
      </c>
      <c r="AI16" s="9">
        <v>2</v>
      </c>
      <c r="AJ16" s="9">
        <v>1</v>
      </c>
      <c r="AK16" s="9" t="s">
        <v>93</v>
      </c>
      <c r="AL16" s="9" t="s">
        <v>93</v>
      </c>
      <c r="AM16" s="7">
        <f t="shared" si="14"/>
        <v>0</v>
      </c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7">
        <f t="shared" si="6"/>
        <v>0</v>
      </c>
      <c r="BE16" s="13"/>
      <c r="BF16" s="13"/>
      <c r="BG16" s="13"/>
      <c r="BH16" s="13"/>
      <c r="BI16" s="7">
        <f t="shared" si="7"/>
        <v>0</v>
      </c>
      <c r="BJ16" s="13"/>
      <c r="BK16" s="13"/>
      <c r="BL16" s="7">
        <f t="shared" si="8"/>
        <v>0</v>
      </c>
      <c r="BM16" s="13"/>
      <c r="BN16" s="13"/>
      <c r="BO16" s="7">
        <f t="shared" si="9"/>
        <v>0</v>
      </c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7">
        <f t="shared" si="10"/>
        <v>0</v>
      </c>
      <c r="CA16" s="9" t="s">
        <v>93</v>
      </c>
      <c r="CB16" s="9" t="s">
        <v>93</v>
      </c>
      <c r="CC16" s="9"/>
      <c r="CD16" s="9" t="s">
        <v>93</v>
      </c>
      <c r="CE16" s="9" t="s">
        <v>93</v>
      </c>
      <c r="CF16" s="9"/>
      <c r="CG16" s="13"/>
      <c r="CH16" s="13"/>
      <c r="CI16" s="13"/>
      <c r="CJ16" s="13"/>
      <c r="CK16" s="13"/>
      <c r="CL16" s="13"/>
      <c r="CM16" s="13"/>
      <c r="CN16" s="13"/>
      <c r="CO16" s="13"/>
      <c r="CP16" s="7">
        <f t="shared" si="11"/>
        <v>0</v>
      </c>
      <c r="CQ16" s="13"/>
      <c r="CR16" s="13"/>
      <c r="CS16" s="13"/>
      <c r="CT16" s="13"/>
      <c r="CU16" s="13"/>
      <c r="CV16" s="13"/>
      <c r="CW16" s="29"/>
      <c r="CX16" s="29"/>
      <c r="CY16" s="29"/>
      <c r="CZ16" s="29"/>
      <c r="DA16" s="29"/>
    </row>
    <row r="17" spans="1:105" s="1" customFormat="1" ht="15" customHeight="1">
      <c r="A17" s="8" t="s">
        <v>105</v>
      </c>
      <c r="B17" s="7">
        <f t="shared" si="12"/>
        <v>0</v>
      </c>
      <c r="C17" s="7">
        <f t="shared" si="13"/>
        <v>0</v>
      </c>
      <c r="D17" s="13"/>
      <c r="E17" s="13"/>
      <c r="F17" s="13"/>
      <c r="G17" s="13"/>
      <c r="H17" s="13"/>
      <c r="I17" s="13"/>
      <c r="J17" s="13"/>
      <c r="K17" s="7">
        <f t="shared" si="15"/>
        <v>0</v>
      </c>
      <c r="L17" s="13"/>
      <c r="M17" s="13"/>
      <c r="N17" s="13"/>
      <c r="O17" s="13"/>
      <c r="P17" s="13" t="s">
        <v>93</v>
      </c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7">
        <f t="shared" si="14"/>
        <v>0</v>
      </c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7">
        <f t="shared" si="6"/>
        <v>0</v>
      </c>
      <c r="BE17" s="13"/>
      <c r="BF17" s="13"/>
      <c r="BG17" s="13"/>
      <c r="BH17" s="13"/>
      <c r="BI17" s="7">
        <f t="shared" si="7"/>
        <v>0</v>
      </c>
      <c r="BJ17" s="13"/>
      <c r="BK17" s="13"/>
      <c r="BL17" s="7">
        <f t="shared" si="8"/>
        <v>0</v>
      </c>
      <c r="BM17" s="13"/>
      <c r="BN17" s="13"/>
      <c r="BO17" s="7">
        <f t="shared" si="9"/>
        <v>0</v>
      </c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7">
        <f t="shared" si="10"/>
        <v>0</v>
      </c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7">
        <f t="shared" si="11"/>
        <v>0</v>
      </c>
      <c r="CQ17" s="13"/>
      <c r="CR17" s="13"/>
      <c r="CS17" s="13"/>
      <c r="CT17" s="13"/>
      <c r="CU17" s="13"/>
      <c r="CV17" s="13"/>
      <c r="CW17" s="29"/>
      <c r="CX17" s="29"/>
      <c r="CY17" s="29"/>
      <c r="CZ17" s="29"/>
      <c r="DA17" s="29"/>
    </row>
    <row r="18" spans="1:105" s="1" customFormat="1" ht="15" customHeight="1">
      <c r="A18" s="8" t="s">
        <v>106</v>
      </c>
      <c r="B18" s="7">
        <f t="shared" si="12"/>
        <v>0</v>
      </c>
      <c r="C18" s="7">
        <f t="shared" si="13"/>
        <v>0</v>
      </c>
      <c r="D18" s="13"/>
      <c r="E18" s="13"/>
      <c r="F18" s="13"/>
      <c r="G18" s="13"/>
      <c r="H18" s="13"/>
      <c r="I18" s="13"/>
      <c r="J18" s="13"/>
      <c r="K18" s="7">
        <f t="shared" si="15"/>
        <v>0</v>
      </c>
      <c r="L18" s="13"/>
      <c r="M18" s="13"/>
      <c r="N18" s="13"/>
      <c r="O18" s="13"/>
      <c r="P18" s="13" t="s">
        <v>93</v>
      </c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7">
        <f t="shared" si="14"/>
        <v>0</v>
      </c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7">
        <f t="shared" si="6"/>
        <v>0</v>
      </c>
      <c r="BE18" s="13"/>
      <c r="BF18" s="13"/>
      <c r="BG18" s="13"/>
      <c r="BH18" s="13"/>
      <c r="BI18" s="7">
        <f t="shared" si="7"/>
        <v>0</v>
      </c>
      <c r="BJ18" s="13"/>
      <c r="BK18" s="13"/>
      <c r="BL18" s="7">
        <f t="shared" si="8"/>
        <v>0</v>
      </c>
      <c r="BM18" s="13"/>
      <c r="BN18" s="13"/>
      <c r="BO18" s="7">
        <f t="shared" si="9"/>
        <v>0</v>
      </c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7">
        <f t="shared" si="10"/>
        <v>0</v>
      </c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7">
        <f t="shared" si="11"/>
        <v>0</v>
      </c>
      <c r="CQ18" s="13"/>
      <c r="CR18" s="13"/>
      <c r="CS18" s="13"/>
      <c r="CT18" s="13"/>
      <c r="CU18" s="13"/>
      <c r="CV18" s="13"/>
      <c r="CW18" s="29"/>
      <c r="CX18" s="29"/>
      <c r="CY18" s="29"/>
      <c r="CZ18" s="29"/>
      <c r="DA18" s="29"/>
    </row>
    <row r="19" spans="1:105" s="1" customFormat="1" ht="15" customHeight="1">
      <c r="A19" s="8" t="s">
        <v>107</v>
      </c>
      <c r="B19" s="7">
        <f t="shared" si="12"/>
        <v>0</v>
      </c>
      <c r="C19" s="7">
        <f t="shared" si="13"/>
        <v>0</v>
      </c>
      <c r="D19" s="13"/>
      <c r="E19" s="13"/>
      <c r="F19" s="13"/>
      <c r="G19" s="13"/>
      <c r="H19" s="13"/>
      <c r="I19" s="13"/>
      <c r="J19" s="13"/>
      <c r="K19" s="7">
        <f t="shared" si="15"/>
        <v>0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7">
        <f t="shared" si="14"/>
        <v>0</v>
      </c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7">
        <f aca="true" t="shared" si="16" ref="BD19:BD68">SUM(BE19:BH19)</f>
        <v>0</v>
      </c>
      <c r="BE19" s="13"/>
      <c r="BF19" s="13"/>
      <c r="BG19" s="13"/>
      <c r="BH19" s="13"/>
      <c r="BI19" s="7">
        <f t="shared" si="7"/>
        <v>0</v>
      </c>
      <c r="BJ19" s="13"/>
      <c r="BK19" s="13"/>
      <c r="BL19" s="7">
        <f t="shared" si="8"/>
        <v>0</v>
      </c>
      <c r="BM19" s="13"/>
      <c r="BN19" s="13"/>
      <c r="BO19" s="7">
        <f t="shared" si="9"/>
        <v>0</v>
      </c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7">
        <f t="shared" si="10"/>
        <v>0</v>
      </c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7">
        <f aca="true" t="shared" si="17" ref="CP19:CP68">SUM(CQ19:CV19)</f>
        <v>0</v>
      </c>
      <c r="CQ19" s="13"/>
      <c r="CR19" s="13"/>
      <c r="CS19" s="13"/>
      <c r="CT19" s="13"/>
      <c r="CU19" s="13"/>
      <c r="CV19" s="13"/>
      <c r="CW19" s="29"/>
      <c r="CX19" s="29"/>
      <c r="CY19" s="29"/>
      <c r="CZ19" s="29"/>
      <c r="DA19" s="29"/>
    </row>
    <row r="20" spans="1:105" s="1" customFormat="1" ht="15" customHeight="1">
      <c r="A20" s="8" t="s">
        <v>108</v>
      </c>
      <c r="B20" s="7">
        <f t="shared" si="12"/>
        <v>0</v>
      </c>
      <c r="C20" s="7">
        <f t="shared" si="13"/>
        <v>0</v>
      </c>
      <c r="D20" s="13"/>
      <c r="E20" s="13"/>
      <c r="F20" s="13"/>
      <c r="G20" s="13"/>
      <c r="H20" s="13"/>
      <c r="I20" s="13"/>
      <c r="J20" s="13"/>
      <c r="K20" s="7">
        <f t="shared" si="15"/>
        <v>0</v>
      </c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7">
        <f t="shared" si="14"/>
        <v>0</v>
      </c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7">
        <f t="shared" si="16"/>
        <v>0</v>
      </c>
      <c r="BE20" s="13"/>
      <c r="BF20" s="13"/>
      <c r="BG20" s="13"/>
      <c r="BH20" s="13"/>
      <c r="BI20" s="7">
        <f t="shared" si="7"/>
        <v>0</v>
      </c>
      <c r="BJ20" s="13"/>
      <c r="BK20" s="13"/>
      <c r="BL20" s="7">
        <f t="shared" si="8"/>
        <v>0</v>
      </c>
      <c r="BM20" s="13"/>
      <c r="BN20" s="13"/>
      <c r="BO20" s="7">
        <f t="shared" si="9"/>
        <v>0</v>
      </c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7">
        <f t="shared" si="10"/>
        <v>0</v>
      </c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7">
        <f t="shared" si="17"/>
        <v>0</v>
      </c>
      <c r="CQ20" s="13"/>
      <c r="CR20" s="13"/>
      <c r="CS20" s="13"/>
      <c r="CT20" s="13"/>
      <c r="CU20" s="13"/>
      <c r="CV20" s="13"/>
      <c r="CW20" s="29"/>
      <c r="CX20" s="29"/>
      <c r="CY20" s="29"/>
      <c r="CZ20" s="29"/>
      <c r="DA20" s="29"/>
    </row>
    <row r="21" spans="1:105" s="1" customFormat="1" ht="15" customHeight="1">
      <c r="A21" s="8" t="s">
        <v>109</v>
      </c>
      <c r="B21" s="7">
        <f t="shared" si="12"/>
        <v>0</v>
      </c>
      <c r="C21" s="7">
        <f t="shared" si="13"/>
        <v>0</v>
      </c>
      <c r="D21" s="13"/>
      <c r="E21" s="13"/>
      <c r="F21" s="13"/>
      <c r="G21" s="13"/>
      <c r="H21" s="13"/>
      <c r="I21" s="13"/>
      <c r="J21" s="13"/>
      <c r="K21" s="7">
        <f t="shared" si="15"/>
        <v>0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7">
        <f t="shared" si="14"/>
        <v>0</v>
      </c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7">
        <f t="shared" si="16"/>
        <v>0</v>
      </c>
      <c r="BE21" s="13"/>
      <c r="BF21" s="13"/>
      <c r="BG21" s="13"/>
      <c r="BH21" s="13"/>
      <c r="BI21" s="7">
        <f t="shared" si="7"/>
        <v>0</v>
      </c>
      <c r="BJ21" s="13"/>
      <c r="BK21" s="13"/>
      <c r="BL21" s="7">
        <f t="shared" si="8"/>
        <v>0</v>
      </c>
      <c r="BM21" s="13"/>
      <c r="BN21" s="13"/>
      <c r="BO21" s="7">
        <f t="shared" si="9"/>
        <v>0</v>
      </c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7">
        <f t="shared" si="10"/>
        <v>0</v>
      </c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7">
        <f t="shared" si="17"/>
        <v>0</v>
      </c>
      <c r="CQ21" s="13"/>
      <c r="CR21" s="13"/>
      <c r="CS21" s="13"/>
      <c r="CT21" s="13"/>
      <c r="CU21" s="13"/>
      <c r="CV21" s="13"/>
      <c r="CW21" s="29"/>
      <c r="CX21" s="29"/>
      <c r="CY21" s="29"/>
      <c r="CZ21" s="29"/>
      <c r="DA21" s="29"/>
    </row>
    <row r="22" spans="1:105" s="1" customFormat="1" ht="15" customHeight="1">
      <c r="A22" s="8" t="s">
        <v>110</v>
      </c>
      <c r="B22" s="7">
        <f t="shared" si="12"/>
        <v>0</v>
      </c>
      <c r="C22" s="7">
        <f t="shared" si="13"/>
        <v>0</v>
      </c>
      <c r="D22" s="13"/>
      <c r="E22" s="13"/>
      <c r="F22" s="13"/>
      <c r="G22" s="13"/>
      <c r="H22" s="13"/>
      <c r="I22" s="13"/>
      <c r="J22" s="13"/>
      <c r="K22" s="7">
        <f t="shared" si="15"/>
        <v>0</v>
      </c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7">
        <f t="shared" si="14"/>
        <v>0</v>
      </c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7">
        <f t="shared" si="16"/>
        <v>0</v>
      </c>
      <c r="BE22" s="13"/>
      <c r="BF22" s="13"/>
      <c r="BG22" s="13"/>
      <c r="BH22" s="13"/>
      <c r="BI22" s="7">
        <f t="shared" si="7"/>
        <v>0</v>
      </c>
      <c r="BJ22" s="13"/>
      <c r="BK22" s="13"/>
      <c r="BL22" s="7">
        <f t="shared" si="8"/>
        <v>0</v>
      </c>
      <c r="BM22" s="13"/>
      <c r="BN22" s="13"/>
      <c r="BO22" s="7">
        <f t="shared" si="9"/>
        <v>0</v>
      </c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7">
        <f t="shared" si="10"/>
        <v>0</v>
      </c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7">
        <f t="shared" si="17"/>
        <v>0</v>
      </c>
      <c r="CQ22" s="13"/>
      <c r="CR22" s="13"/>
      <c r="CS22" s="13"/>
      <c r="CT22" s="13"/>
      <c r="CU22" s="13"/>
      <c r="CV22" s="13"/>
      <c r="CW22" s="29"/>
      <c r="CX22" s="29"/>
      <c r="CY22" s="29"/>
      <c r="CZ22" s="29"/>
      <c r="DA22" s="29"/>
    </row>
    <row r="23" spans="1:105" s="1" customFormat="1" ht="15" customHeight="1">
      <c r="A23" s="8" t="s">
        <v>111</v>
      </c>
      <c r="B23" s="7">
        <f t="shared" si="12"/>
        <v>0</v>
      </c>
      <c r="C23" s="7">
        <f t="shared" si="13"/>
        <v>0</v>
      </c>
      <c r="D23" s="13"/>
      <c r="E23" s="13"/>
      <c r="F23" s="13"/>
      <c r="G23" s="13"/>
      <c r="H23" s="13"/>
      <c r="I23" s="13"/>
      <c r="J23" s="13"/>
      <c r="K23" s="7">
        <f t="shared" si="15"/>
        <v>0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7">
        <f t="shared" si="14"/>
        <v>0</v>
      </c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7">
        <f t="shared" si="16"/>
        <v>0</v>
      </c>
      <c r="BE23" s="13"/>
      <c r="BF23" s="13"/>
      <c r="BG23" s="13"/>
      <c r="BH23" s="13"/>
      <c r="BI23" s="7">
        <f t="shared" si="7"/>
        <v>0</v>
      </c>
      <c r="BJ23" s="13"/>
      <c r="BK23" s="13"/>
      <c r="BL23" s="7">
        <f t="shared" si="8"/>
        <v>0</v>
      </c>
      <c r="BM23" s="13"/>
      <c r="BN23" s="13"/>
      <c r="BO23" s="7">
        <f t="shared" si="9"/>
        <v>0</v>
      </c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7">
        <f t="shared" si="10"/>
        <v>0</v>
      </c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7">
        <f t="shared" si="17"/>
        <v>0</v>
      </c>
      <c r="CQ23" s="13"/>
      <c r="CR23" s="13"/>
      <c r="CS23" s="13"/>
      <c r="CT23" s="13"/>
      <c r="CU23" s="13"/>
      <c r="CV23" s="13"/>
      <c r="CW23" s="29"/>
      <c r="CX23" s="29"/>
      <c r="CY23" s="29"/>
      <c r="CZ23" s="29"/>
      <c r="DA23" s="29"/>
    </row>
    <row r="24" spans="1:105" s="1" customFormat="1" ht="15" customHeight="1">
      <c r="A24" s="8" t="s">
        <v>112</v>
      </c>
      <c r="B24" s="7">
        <f t="shared" si="12"/>
        <v>0</v>
      </c>
      <c r="C24" s="7">
        <f t="shared" si="13"/>
        <v>0</v>
      </c>
      <c r="D24" s="13"/>
      <c r="E24" s="13"/>
      <c r="F24" s="13"/>
      <c r="G24" s="13"/>
      <c r="H24" s="13"/>
      <c r="I24" s="13"/>
      <c r="J24" s="13"/>
      <c r="K24" s="7">
        <f t="shared" si="15"/>
        <v>0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7">
        <f t="shared" si="14"/>
        <v>0</v>
      </c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7">
        <f t="shared" si="16"/>
        <v>0</v>
      </c>
      <c r="BE24" s="13"/>
      <c r="BF24" s="13"/>
      <c r="BG24" s="13"/>
      <c r="BH24" s="13"/>
      <c r="BI24" s="7">
        <f t="shared" si="7"/>
        <v>0</v>
      </c>
      <c r="BJ24" s="13"/>
      <c r="BK24" s="13"/>
      <c r="BL24" s="7">
        <f t="shared" si="8"/>
        <v>0</v>
      </c>
      <c r="BM24" s="13"/>
      <c r="BN24" s="13"/>
      <c r="BO24" s="7">
        <f t="shared" si="9"/>
        <v>0</v>
      </c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7">
        <f t="shared" si="10"/>
        <v>0</v>
      </c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7">
        <f t="shared" si="17"/>
        <v>0</v>
      </c>
      <c r="CQ24" s="13"/>
      <c r="CR24" s="13"/>
      <c r="CS24" s="13"/>
      <c r="CT24" s="13"/>
      <c r="CU24" s="13"/>
      <c r="CV24" s="13"/>
      <c r="CW24" s="29"/>
      <c r="CX24" s="29"/>
      <c r="CY24" s="29"/>
      <c r="CZ24" s="29"/>
      <c r="DA24" s="29"/>
    </row>
    <row r="25" spans="1:105" s="1" customFormat="1" ht="15" customHeight="1">
      <c r="A25" s="8" t="s">
        <v>113</v>
      </c>
      <c r="B25" s="7">
        <f t="shared" si="12"/>
        <v>0</v>
      </c>
      <c r="C25" s="7">
        <f t="shared" si="13"/>
        <v>0</v>
      </c>
      <c r="D25" s="13"/>
      <c r="E25" s="13"/>
      <c r="F25" s="13"/>
      <c r="G25" s="13"/>
      <c r="H25" s="13"/>
      <c r="I25" s="13"/>
      <c r="J25" s="13"/>
      <c r="K25" s="7">
        <f t="shared" si="15"/>
        <v>0</v>
      </c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7">
        <f t="shared" si="14"/>
        <v>0</v>
      </c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7">
        <f t="shared" si="16"/>
        <v>0</v>
      </c>
      <c r="BE25" s="13"/>
      <c r="BF25" s="13"/>
      <c r="BG25" s="13"/>
      <c r="BH25" s="13"/>
      <c r="BI25" s="7">
        <f t="shared" si="7"/>
        <v>0</v>
      </c>
      <c r="BJ25" s="13"/>
      <c r="BK25" s="13"/>
      <c r="BL25" s="7">
        <f t="shared" si="8"/>
        <v>0</v>
      </c>
      <c r="BM25" s="13"/>
      <c r="BN25" s="13"/>
      <c r="BO25" s="7">
        <f t="shared" si="9"/>
        <v>0</v>
      </c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7">
        <f t="shared" si="10"/>
        <v>0</v>
      </c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7">
        <f t="shared" si="17"/>
        <v>0</v>
      </c>
      <c r="CQ25" s="13"/>
      <c r="CR25" s="13"/>
      <c r="CS25" s="13"/>
      <c r="CT25" s="13"/>
      <c r="CU25" s="13"/>
      <c r="CV25" s="13"/>
      <c r="CW25" s="29"/>
      <c r="CX25" s="29"/>
      <c r="CY25" s="29"/>
      <c r="CZ25" s="29"/>
      <c r="DA25" s="29"/>
    </row>
    <row r="26" spans="1:105" s="1" customFormat="1" ht="15" customHeight="1">
      <c r="A26" s="8" t="s">
        <v>114</v>
      </c>
      <c r="B26" s="7">
        <f t="shared" si="12"/>
        <v>21</v>
      </c>
      <c r="C26" s="7">
        <f t="shared" si="13"/>
        <v>14</v>
      </c>
      <c r="D26" s="13">
        <v>8</v>
      </c>
      <c r="E26" s="13">
        <v>5</v>
      </c>
      <c r="F26" s="13">
        <v>1</v>
      </c>
      <c r="G26" s="13"/>
      <c r="H26" s="13"/>
      <c r="I26" s="13"/>
      <c r="J26" s="13"/>
      <c r="K26" s="7">
        <f t="shared" si="15"/>
        <v>7</v>
      </c>
      <c r="L26" s="9">
        <v>6</v>
      </c>
      <c r="M26" s="9">
        <v>1</v>
      </c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7">
        <f t="shared" si="14"/>
        <v>0</v>
      </c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7">
        <f t="shared" si="16"/>
        <v>0</v>
      </c>
      <c r="BE26" s="13"/>
      <c r="BF26" s="13"/>
      <c r="BG26" s="13"/>
      <c r="BH26" s="13"/>
      <c r="BI26" s="7">
        <f t="shared" si="7"/>
        <v>0</v>
      </c>
      <c r="BJ26" s="13"/>
      <c r="BK26" s="13"/>
      <c r="BL26" s="7">
        <f t="shared" si="8"/>
        <v>0</v>
      </c>
      <c r="BM26" s="13"/>
      <c r="BN26" s="13"/>
      <c r="BO26" s="7">
        <f t="shared" si="9"/>
        <v>0</v>
      </c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7">
        <f t="shared" si="10"/>
        <v>0</v>
      </c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7">
        <f t="shared" si="17"/>
        <v>0</v>
      </c>
      <c r="CQ26" s="13"/>
      <c r="CR26" s="13"/>
      <c r="CS26" s="13"/>
      <c r="CT26" s="13"/>
      <c r="CU26" s="13"/>
      <c r="CV26" s="13"/>
      <c r="CW26" s="29"/>
      <c r="CX26" s="29"/>
      <c r="CY26" s="29"/>
      <c r="CZ26" s="29"/>
      <c r="DA26" s="29"/>
    </row>
    <row r="27" spans="1:105" s="1" customFormat="1" ht="15" customHeight="1">
      <c r="A27" s="8" t="s">
        <v>115</v>
      </c>
      <c r="B27" s="7">
        <f t="shared" si="12"/>
        <v>201</v>
      </c>
      <c r="C27" s="7">
        <f t="shared" si="13"/>
        <v>135</v>
      </c>
      <c r="D27" s="9">
        <v>68</v>
      </c>
      <c r="E27" s="9">
        <v>56</v>
      </c>
      <c r="F27" s="9">
        <v>11</v>
      </c>
      <c r="G27" s="13"/>
      <c r="H27" s="13"/>
      <c r="I27" s="13"/>
      <c r="J27" s="13"/>
      <c r="K27" s="7">
        <f t="shared" si="15"/>
        <v>56</v>
      </c>
      <c r="L27" s="9">
        <v>22</v>
      </c>
      <c r="M27" s="9">
        <v>8</v>
      </c>
      <c r="N27" s="9" t="s">
        <v>93</v>
      </c>
      <c r="O27" s="9" t="s">
        <v>93</v>
      </c>
      <c r="P27" s="9" t="s">
        <v>93</v>
      </c>
      <c r="Q27" s="9" t="s">
        <v>93</v>
      </c>
      <c r="R27" s="9">
        <v>4</v>
      </c>
      <c r="S27" s="9" t="s">
        <v>93</v>
      </c>
      <c r="T27" s="9" t="s">
        <v>93</v>
      </c>
      <c r="U27" s="9">
        <v>2</v>
      </c>
      <c r="V27" s="9" t="s">
        <v>93</v>
      </c>
      <c r="W27" s="9" t="s">
        <v>93</v>
      </c>
      <c r="X27" s="9" t="s">
        <v>93</v>
      </c>
      <c r="Y27" s="9">
        <v>10</v>
      </c>
      <c r="Z27" s="9">
        <v>2</v>
      </c>
      <c r="AA27" s="9">
        <v>6</v>
      </c>
      <c r="AB27" s="9" t="s">
        <v>93</v>
      </c>
      <c r="AC27" s="9" t="s">
        <v>93</v>
      </c>
      <c r="AD27" s="9" t="s">
        <v>93</v>
      </c>
      <c r="AE27" s="9" t="s">
        <v>93</v>
      </c>
      <c r="AF27" s="9" t="s">
        <v>93</v>
      </c>
      <c r="AG27" s="9" t="s">
        <v>93</v>
      </c>
      <c r="AH27" s="9" t="s">
        <v>93</v>
      </c>
      <c r="AI27" s="9">
        <v>2</v>
      </c>
      <c r="AJ27" s="9"/>
      <c r="AK27" s="9" t="s">
        <v>93</v>
      </c>
      <c r="AL27" s="9" t="s">
        <v>93</v>
      </c>
      <c r="AM27" s="7">
        <f t="shared" si="14"/>
        <v>10</v>
      </c>
      <c r="AN27" s="13"/>
      <c r="AO27" s="13"/>
      <c r="AP27" s="13"/>
      <c r="AQ27" s="13"/>
      <c r="AR27" s="9">
        <v>10</v>
      </c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7">
        <f t="shared" si="16"/>
        <v>0</v>
      </c>
      <c r="BE27" s="13"/>
      <c r="BF27" s="13"/>
      <c r="BG27" s="13"/>
      <c r="BH27" s="13"/>
      <c r="BI27" s="7">
        <f t="shared" si="7"/>
        <v>0</v>
      </c>
      <c r="BJ27" s="13"/>
      <c r="BK27" s="13"/>
      <c r="BL27" s="7">
        <f t="shared" si="8"/>
        <v>0</v>
      </c>
      <c r="BM27" s="13"/>
      <c r="BN27" s="13"/>
      <c r="BO27" s="7">
        <f t="shared" si="9"/>
        <v>0</v>
      </c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7">
        <f t="shared" si="10"/>
        <v>0</v>
      </c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7">
        <f t="shared" si="17"/>
        <v>0</v>
      </c>
      <c r="CQ27" s="13"/>
      <c r="CR27" s="13"/>
      <c r="CS27" s="13"/>
      <c r="CT27" s="13"/>
      <c r="CU27" s="13"/>
      <c r="CV27" s="13"/>
      <c r="CW27" s="29"/>
      <c r="CX27" s="29"/>
      <c r="CY27" s="29"/>
      <c r="CZ27" s="29"/>
      <c r="DA27" s="29"/>
    </row>
    <row r="28" spans="1:105" s="1" customFormat="1" ht="15" customHeight="1">
      <c r="A28" s="8" t="s">
        <v>116</v>
      </c>
      <c r="B28" s="7">
        <f t="shared" si="12"/>
        <v>63</v>
      </c>
      <c r="C28" s="7">
        <f t="shared" si="13"/>
        <v>41</v>
      </c>
      <c r="D28" s="9">
        <v>22</v>
      </c>
      <c r="E28" s="9">
        <v>14</v>
      </c>
      <c r="F28" s="13">
        <v>5</v>
      </c>
      <c r="G28" s="13"/>
      <c r="H28" s="13"/>
      <c r="I28" s="13"/>
      <c r="J28" s="13"/>
      <c r="K28" s="7">
        <f t="shared" si="15"/>
        <v>22</v>
      </c>
      <c r="L28" s="9">
        <v>14</v>
      </c>
      <c r="M28" s="9">
        <v>4</v>
      </c>
      <c r="N28" s="9" t="s">
        <v>93</v>
      </c>
      <c r="O28" s="9" t="s">
        <v>93</v>
      </c>
      <c r="P28" s="9" t="s">
        <v>93</v>
      </c>
      <c r="Q28" s="9" t="s">
        <v>93</v>
      </c>
      <c r="R28" s="9" t="s">
        <v>93</v>
      </c>
      <c r="S28" s="9" t="s">
        <v>93</v>
      </c>
      <c r="T28" s="9" t="s">
        <v>93</v>
      </c>
      <c r="U28" s="9">
        <v>1</v>
      </c>
      <c r="V28" s="9" t="s">
        <v>93</v>
      </c>
      <c r="W28" s="9" t="s">
        <v>93</v>
      </c>
      <c r="X28" s="9" t="s">
        <v>93</v>
      </c>
      <c r="Y28" s="9" t="s">
        <v>93</v>
      </c>
      <c r="Z28" s="9" t="s">
        <v>93</v>
      </c>
      <c r="AA28" s="9">
        <v>1</v>
      </c>
      <c r="AB28" s="9" t="s">
        <v>93</v>
      </c>
      <c r="AC28" s="9" t="s">
        <v>93</v>
      </c>
      <c r="AD28" s="9" t="s">
        <v>93</v>
      </c>
      <c r="AE28" s="9" t="s">
        <v>93</v>
      </c>
      <c r="AF28" s="9" t="s">
        <v>93</v>
      </c>
      <c r="AG28" s="9" t="s">
        <v>93</v>
      </c>
      <c r="AH28" s="9" t="s">
        <v>93</v>
      </c>
      <c r="AI28" s="9"/>
      <c r="AJ28" s="9">
        <v>2</v>
      </c>
      <c r="AK28" s="9" t="s">
        <v>93</v>
      </c>
      <c r="AL28" s="9" t="s">
        <v>93</v>
      </c>
      <c r="AM28" s="7">
        <f t="shared" si="14"/>
        <v>0</v>
      </c>
      <c r="AN28" s="13"/>
      <c r="AO28" s="13"/>
      <c r="AP28" s="13"/>
      <c r="AQ28" s="13"/>
      <c r="AR28" s="9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7">
        <f t="shared" si="16"/>
        <v>0</v>
      </c>
      <c r="BE28" s="13"/>
      <c r="BF28" s="13"/>
      <c r="BG28" s="13"/>
      <c r="BH28" s="13"/>
      <c r="BI28" s="7">
        <f t="shared" si="7"/>
        <v>0</v>
      </c>
      <c r="BJ28" s="13"/>
      <c r="BK28" s="13"/>
      <c r="BL28" s="7">
        <f t="shared" si="8"/>
        <v>0</v>
      </c>
      <c r="BM28" s="13"/>
      <c r="BN28" s="13"/>
      <c r="BO28" s="7">
        <f t="shared" si="9"/>
        <v>0</v>
      </c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7">
        <f t="shared" si="10"/>
        <v>0</v>
      </c>
      <c r="CA28" s="13"/>
      <c r="CB28" s="9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7">
        <f t="shared" si="17"/>
        <v>0</v>
      </c>
      <c r="CQ28" s="13"/>
      <c r="CR28" s="13"/>
      <c r="CS28" s="13"/>
      <c r="CT28" s="13"/>
      <c r="CU28" s="13"/>
      <c r="CV28" s="13"/>
      <c r="CW28" s="29"/>
      <c r="CX28" s="29"/>
      <c r="CY28" s="29"/>
      <c r="CZ28" s="29"/>
      <c r="DA28" s="29"/>
    </row>
    <row r="29" spans="1:105" s="1" customFormat="1" ht="15" customHeight="1">
      <c r="A29" s="8" t="s">
        <v>117</v>
      </c>
      <c r="B29" s="7">
        <f t="shared" si="12"/>
        <v>55</v>
      </c>
      <c r="C29" s="7">
        <f t="shared" si="13"/>
        <v>16</v>
      </c>
      <c r="D29" s="9">
        <v>8</v>
      </c>
      <c r="E29" s="9">
        <v>5</v>
      </c>
      <c r="F29" s="13">
        <v>3</v>
      </c>
      <c r="G29" s="13"/>
      <c r="H29" s="13"/>
      <c r="I29" s="13"/>
      <c r="J29" s="13"/>
      <c r="K29" s="7">
        <f t="shared" si="15"/>
        <v>39</v>
      </c>
      <c r="L29" s="9">
        <v>31</v>
      </c>
      <c r="M29" s="9">
        <v>7</v>
      </c>
      <c r="N29" s="9" t="s">
        <v>93</v>
      </c>
      <c r="O29" s="9" t="s">
        <v>93</v>
      </c>
      <c r="P29" s="9" t="s">
        <v>93</v>
      </c>
      <c r="Q29" s="9" t="s">
        <v>93</v>
      </c>
      <c r="R29" s="9" t="s">
        <v>93</v>
      </c>
      <c r="S29" s="9" t="s">
        <v>93</v>
      </c>
      <c r="T29" s="9" t="s">
        <v>93</v>
      </c>
      <c r="U29" s="9">
        <v>1</v>
      </c>
      <c r="V29" s="9" t="s">
        <v>93</v>
      </c>
      <c r="W29" s="9" t="s">
        <v>93</v>
      </c>
      <c r="X29" s="9" t="s">
        <v>93</v>
      </c>
      <c r="Y29" s="9" t="s">
        <v>93</v>
      </c>
      <c r="Z29" s="9" t="s">
        <v>93</v>
      </c>
      <c r="AA29" s="9" t="s">
        <v>93</v>
      </c>
      <c r="AB29" s="9" t="s">
        <v>93</v>
      </c>
      <c r="AC29" s="9" t="s">
        <v>93</v>
      </c>
      <c r="AD29" s="9" t="s">
        <v>93</v>
      </c>
      <c r="AE29" s="9" t="s">
        <v>93</v>
      </c>
      <c r="AF29" s="9" t="s">
        <v>93</v>
      </c>
      <c r="AG29" s="9" t="s">
        <v>93</v>
      </c>
      <c r="AH29" s="9" t="s">
        <v>93</v>
      </c>
      <c r="AI29" s="9" t="s">
        <v>93</v>
      </c>
      <c r="AJ29" s="9" t="s">
        <v>93</v>
      </c>
      <c r="AK29" s="9" t="s">
        <v>93</v>
      </c>
      <c r="AL29" s="9" t="s">
        <v>93</v>
      </c>
      <c r="AM29" s="7">
        <f t="shared" si="14"/>
        <v>0</v>
      </c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7">
        <f t="shared" si="16"/>
        <v>0</v>
      </c>
      <c r="BE29" s="13"/>
      <c r="BF29" s="13"/>
      <c r="BG29" s="13"/>
      <c r="BH29" s="13"/>
      <c r="BI29" s="7">
        <f t="shared" si="7"/>
        <v>0</v>
      </c>
      <c r="BJ29" s="13"/>
      <c r="BK29" s="13"/>
      <c r="BL29" s="7">
        <f t="shared" si="8"/>
        <v>0</v>
      </c>
      <c r="BM29" s="13"/>
      <c r="BN29" s="13"/>
      <c r="BO29" s="7">
        <f t="shared" si="9"/>
        <v>0</v>
      </c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7">
        <f t="shared" si="10"/>
        <v>0</v>
      </c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7">
        <f t="shared" si="17"/>
        <v>0</v>
      </c>
      <c r="CQ29" s="13"/>
      <c r="CR29" s="13"/>
      <c r="CS29" s="13"/>
      <c r="CT29" s="13"/>
      <c r="CU29" s="13"/>
      <c r="CV29" s="13"/>
      <c r="CW29" s="29"/>
      <c r="CX29" s="29"/>
      <c r="CY29" s="29"/>
      <c r="CZ29" s="29"/>
      <c r="DA29" s="29"/>
    </row>
    <row r="30" spans="1:105" ht="15" customHeight="1">
      <c r="A30" s="8" t="s">
        <v>118</v>
      </c>
      <c r="B30" s="7">
        <f t="shared" si="12"/>
        <v>0</v>
      </c>
      <c r="C30" s="7">
        <f t="shared" si="13"/>
        <v>0</v>
      </c>
      <c r="D30" s="13"/>
      <c r="E30" s="13"/>
      <c r="F30" s="13"/>
      <c r="G30" s="13"/>
      <c r="H30" s="13"/>
      <c r="I30" s="13"/>
      <c r="J30" s="13"/>
      <c r="K30" s="7">
        <f t="shared" si="15"/>
        <v>0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7">
        <f t="shared" si="14"/>
        <v>0</v>
      </c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7">
        <f t="shared" si="16"/>
        <v>0</v>
      </c>
      <c r="BE30" s="13"/>
      <c r="BF30" s="13"/>
      <c r="BG30" s="13"/>
      <c r="BH30" s="13"/>
      <c r="BI30" s="7">
        <f t="shared" si="7"/>
        <v>0</v>
      </c>
      <c r="BJ30" s="13"/>
      <c r="BK30" s="13"/>
      <c r="BL30" s="7">
        <f t="shared" si="8"/>
        <v>0</v>
      </c>
      <c r="BM30" s="13"/>
      <c r="BN30" s="13"/>
      <c r="BO30" s="7">
        <f t="shared" si="9"/>
        <v>0</v>
      </c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7">
        <f t="shared" si="10"/>
        <v>0</v>
      </c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7">
        <f t="shared" si="17"/>
        <v>0</v>
      </c>
      <c r="CQ30" s="16"/>
      <c r="CR30" s="16"/>
      <c r="CS30" s="16"/>
      <c r="CT30" s="16"/>
      <c r="CU30" s="16"/>
      <c r="CV30" s="16"/>
      <c r="CW30" s="30"/>
      <c r="CX30" s="30"/>
      <c r="CY30" s="30"/>
      <c r="CZ30" s="30"/>
      <c r="DA30" s="30"/>
    </row>
    <row r="31" spans="1:105" ht="15" customHeight="1">
      <c r="A31" s="8" t="s">
        <v>119</v>
      </c>
      <c r="B31" s="7">
        <f t="shared" si="12"/>
        <v>0</v>
      </c>
      <c r="C31" s="7">
        <f t="shared" si="13"/>
        <v>0</v>
      </c>
      <c r="D31" s="13"/>
      <c r="E31" s="13"/>
      <c r="F31" s="13"/>
      <c r="G31" s="13"/>
      <c r="H31" s="13"/>
      <c r="I31" s="13"/>
      <c r="J31" s="13"/>
      <c r="K31" s="7">
        <f t="shared" si="15"/>
        <v>0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7">
        <f t="shared" si="14"/>
        <v>0</v>
      </c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7">
        <f t="shared" si="16"/>
        <v>0</v>
      </c>
      <c r="BE31" s="13"/>
      <c r="BF31" s="13"/>
      <c r="BG31" s="13"/>
      <c r="BH31" s="13"/>
      <c r="BI31" s="7">
        <f t="shared" si="7"/>
        <v>0</v>
      </c>
      <c r="BJ31" s="13"/>
      <c r="BK31" s="13"/>
      <c r="BL31" s="7">
        <f t="shared" si="8"/>
        <v>0</v>
      </c>
      <c r="BM31" s="13"/>
      <c r="BN31" s="13"/>
      <c r="BO31" s="7">
        <f t="shared" si="9"/>
        <v>0</v>
      </c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7">
        <f t="shared" si="10"/>
        <v>0</v>
      </c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7">
        <f t="shared" si="17"/>
        <v>0</v>
      </c>
      <c r="CQ31" s="13"/>
      <c r="CR31" s="13"/>
      <c r="CS31" s="13"/>
      <c r="CT31" s="13"/>
      <c r="CU31" s="13"/>
      <c r="CV31" s="13"/>
      <c r="CW31" s="30"/>
      <c r="CX31" s="30"/>
      <c r="CY31" s="30"/>
      <c r="CZ31" s="30"/>
      <c r="DA31" s="30"/>
    </row>
    <row r="32" spans="1:105" ht="15" customHeight="1">
      <c r="A32" s="8" t="s">
        <v>120</v>
      </c>
      <c r="B32" s="7">
        <f t="shared" si="12"/>
        <v>0</v>
      </c>
      <c r="C32" s="7">
        <f t="shared" si="13"/>
        <v>0</v>
      </c>
      <c r="D32" s="13"/>
      <c r="E32" s="13"/>
      <c r="F32" s="13"/>
      <c r="G32" s="13"/>
      <c r="H32" s="13"/>
      <c r="I32" s="13"/>
      <c r="J32" s="13"/>
      <c r="K32" s="7">
        <f t="shared" si="15"/>
        <v>0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7">
        <f t="shared" si="14"/>
        <v>0</v>
      </c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7">
        <f t="shared" si="16"/>
        <v>0</v>
      </c>
      <c r="BE32" s="13"/>
      <c r="BF32" s="13"/>
      <c r="BG32" s="13"/>
      <c r="BH32" s="13"/>
      <c r="BI32" s="7">
        <f t="shared" si="7"/>
        <v>0</v>
      </c>
      <c r="BJ32" s="13"/>
      <c r="BK32" s="13"/>
      <c r="BL32" s="7">
        <f t="shared" si="8"/>
        <v>0</v>
      </c>
      <c r="BM32" s="13"/>
      <c r="BN32" s="13"/>
      <c r="BO32" s="7">
        <f t="shared" si="9"/>
        <v>0</v>
      </c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7">
        <f t="shared" si="10"/>
        <v>0</v>
      </c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7">
        <f t="shared" si="17"/>
        <v>0</v>
      </c>
      <c r="CQ32" s="13"/>
      <c r="CR32" s="13"/>
      <c r="CS32" s="13"/>
      <c r="CT32" s="13"/>
      <c r="CU32" s="13"/>
      <c r="CV32" s="13"/>
      <c r="CW32" s="30"/>
      <c r="CX32" s="30"/>
      <c r="CY32" s="30"/>
      <c r="CZ32" s="30"/>
      <c r="DA32" s="30"/>
    </row>
    <row r="33" spans="1:105" ht="15" customHeight="1">
      <c r="A33" s="8" t="s">
        <v>121</v>
      </c>
      <c r="B33" s="7">
        <f t="shared" si="12"/>
        <v>0</v>
      </c>
      <c r="C33" s="7">
        <f t="shared" si="13"/>
        <v>0</v>
      </c>
      <c r="D33" s="13"/>
      <c r="E33" s="13"/>
      <c r="F33" s="13"/>
      <c r="G33" s="13"/>
      <c r="H33" s="13"/>
      <c r="I33" s="13"/>
      <c r="J33" s="13"/>
      <c r="K33" s="7">
        <f t="shared" si="15"/>
        <v>0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7">
        <f t="shared" si="14"/>
        <v>0</v>
      </c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7">
        <f t="shared" si="16"/>
        <v>0</v>
      </c>
      <c r="BE33" s="13"/>
      <c r="BF33" s="13"/>
      <c r="BG33" s="13"/>
      <c r="BH33" s="13"/>
      <c r="BI33" s="7">
        <f t="shared" si="7"/>
        <v>0</v>
      </c>
      <c r="BJ33" s="13"/>
      <c r="BK33" s="13"/>
      <c r="BL33" s="7">
        <f t="shared" si="8"/>
        <v>0</v>
      </c>
      <c r="BM33" s="13"/>
      <c r="BN33" s="13"/>
      <c r="BO33" s="7">
        <f t="shared" si="9"/>
        <v>0</v>
      </c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7">
        <f t="shared" si="10"/>
        <v>0</v>
      </c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7">
        <f t="shared" si="17"/>
        <v>0</v>
      </c>
      <c r="CQ33" s="13"/>
      <c r="CR33" s="13"/>
      <c r="CS33" s="13"/>
      <c r="CT33" s="13"/>
      <c r="CU33" s="13"/>
      <c r="CV33" s="13"/>
      <c r="CW33" s="30"/>
      <c r="CX33" s="30"/>
      <c r="CY33" s="30"/>
      <c r="CZ33" s="30"/>
      <c r="DA33" s="30"/>
    </row>
    <row r="34" spans="1:105" ht="15" customHeight="1">
      <c r="A34" s="8" t="s">
        <v>122</v>
      </c>
      <c r="B34" s="7">
        <f t="shared" si="12"/>
        <v>0</v>
      </c>
      <c r="C34" s="7">
        <f t="shared" si="13"/>
        <v>0</v>
      </c>
      <c r="D34" s="13"/>
      <c r="E34" s="13"/>
      <c r="F34" s="13"/>
      <c r="G34" s="13"/>
      <c r="H34" s="13"/>
      <c r="I34" s="13"/>
      <c r="J34" s="13"/>
      <c r="K34" s="7">
        <f t="shared" si="15"/>
        <v>0</v>
      </c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7">
        <f t="shared" si="14"/>
        <v>0</v>
      </c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7">
        <f t="shared" si="16"/>
        <v>0</v>
      </c>
      <c r="BE34" s="13"/>
      <c r="BF34" s="13"/>
      <c r="BG34" s="13"/>
      <c r="BH34" s="13"/>
      <c r="BI34" s="7">
        <f t="shared" si="7"/>
        <v>0</v>
      </c>
      <c r="BJ34" s="13"/>
      <c r="BK34" s="13"/>
      <c r="BL34" s="7">
        <f t="shared" si="8"/>
        <v>0</v>
      </c>
      <c r="BM34" s="13"/>
      <c r="BN34" s="13"/>
      <c r="BO34" s="7">
        <f t="shared" si="9"/>
        <v>0</v>
      </c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7">
        <f t="shared" si="10"/>
        <v>0</v>
      </c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7">
        <f t="shared" si="17"/>
        <v>0</v>
      </c>
      <c r="CQ34" s="13"/>
      <c r="CR34" s="13"/>
      <c r="CS34" s="13"/>
      <c r="CT34" s="13"/>
      <c r="CU34" s="13"/>
      <c r="CV34" s="13"/>
      <c r="CW34" s="30"/>
      <c r="CX34" s="30"/>
      <c r="CY34" s="30"/>
      <c r="CZ34" s="30"/>
      <c r="DA34" s="30"/>
    </row>
    <row r="35" spans="1:105" ht="15" customHeight="1">
      <c r="A35" s="8" t="s">
        <v>123</v>
      </c>
      <c r="B35" s="7">
        <f t="shared" si="12"/>
        <v>0</v>
      </c>
      <c r="C35" s="7">
        <f t="shared" si="13"/>
        <v>0</v>
      </c>
      <c r="D35" s="13"/>
      <c r="E35" s="13"/>
      <c r="F35" s="13"/>
      <c r="G35" s="13"/>
      <c r="H35" s="13"/>
      <c r="I35" s="13"/>
      <c r="J35" s="13"/>
      <c r="K35" s="7">
        <f t="shared" si="15"/>
        <v>0</v>
      </c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7">
        <f t="shared" si="14"/>
        <v>0</v>
      </c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7">
        <f t="shared" si="16"/>
        <v>0</v>
      </c>
      <c r="BE35" s="13"/>
      <c r="BF35" s="13"/>
      <c r="BG35" s="13"/>
      <c r="BH35" s="13"/>
      <c r="BI35" s="7">
        <f t="shared" si="7"/>
        <v>0</v>
      </c>
      <c r="BJ35" s="13"/>
      <c r="BK35" s="13"/>
      <c r="BL35" s="7">
        <f t="shared" si="8"/>
        <v>0</v>
      </c>
      <c r="BM35" s="13"/>
      <c r="BN35" s="13"/>
      <c r="BO35" s="7">
        <f t="shared" si="9"/>
        <v>0</v>
      </c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7">
        <f t="shared" si="10"/>
        <v>0</v>
      </c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7">
        <f t="shared" si="17"/>
        <v>0</v>
      </c>
      <c r="CQ35" s="13"/>
      <c r="CR35" s="13"/>
      <c r="CS35" s="13"/>
      <c r="CT35" s="13"/>
      <c r="CU35" s="13"/>
      <c r="CV35" s="13"/>
      <c r="CW35" s="30"/>
      <c r="CX35" s="30"/>
      <c r="CY35" s="30"/>
      <c r="CZ35" s="30"/>
      <c r="DA35" s="30"/>
    </row>
    <row r="36" spans="1:105" ht="15" customHeight="1">
      <c r="A36" s="8" t="s">
        <v>124</v>
      </c>
      <c r="B36" s="7">
        <f t="shared" si="12"/>
        <v>67</v>
      </c>
      <c r="C36" s="7">
        <f aca="true" t="shared" si="18" ref="C36:BN36">SUM(C37:C48)</f>
        <v>63</v>
      </c>
      <c r="D36" s="7">
        <f t="shared" si="18"/>
        <v>37</v>
      </c>
      <c r="E36" s="7">
        <f t="shared" si="18"/>
        <v>22</v>
      </c>
      <c r="F36" s="7">
        <f t="shared" si="18"/>
        <v>4</v>
      </c>
      <c r="G36" s="7">
        <f t="shared" si="18"/>
        <v>0</v>
      </c>
      <c r="H36" s="7">
        <f t="shared" si="18"/>
        <v>0</v>
      </c>
      <c r="I36" s="7">
        <f t="shared" si="18"/>
        <v>0</v>
      </c>
      <c r="J36" s="7">
        <f t="shared" si="18"/>
        <v>0</v>
      </c>
      <c r="K36" s="7">
        <f t="shared" si="18"/>
        <v>4</v>
      </c>
      <c r="L36" s="7">
        <f t="shared" si="18"/>
        <v>4</v>
      </c>
      <c r="M36" s="7">
        <f t="shared" si="18"/>
        <v>0</v>
      </c>
      <c r="N36" s="7">
        <f t="shared" si="18"/>
        <v>0</v>
      </c>
      <c r="O36" s="7">
        <f t="shared" si="18"/>
        <v>0</v>
      </c>
      <c r="P36" s="7">
        <f t="shared" si="18"/>
        <v>0</v>
      </c>
      <c r="Q36" s="7">
        <f t="shared" si="18"/>
        <v>0</v>
      </c>
      <c r="R36" s="7">
        <f t="shared" si="18"/>
        <v>0</v>
      </c>
      <c r="S36" s="7">
        <f t="shared" si="18"/>
        <v>0</v>
      </c>
      <c r="T36" s="7">
        <f t="shared" si="18"/>
        <v>0</v>
      </c>
      <c r="U36" s="7">
        <f t="shared" si="18"/>
        <v>0</v>
      </c>
      <c r="V36" s="7">
        <f t="shared" si="18"/>
        <v>0</v>
      </c>
      <c r="W36" s="7">
        <f t="shared" si="18"/>
        <v>0</v>
      </c>
      <c r="X36" s="7">
        <f t="shared" si="18"/>
        <v>0</v>
      </c>
      <c r="Y36" s="7">
        <f t="shared" si="18"/>
        <v>0</v>
      </c>
      <c r="Z36" s="7">
        <f t="shared" si="18"/>
        <v>0</v>
      </c>
      <c r="AA36" s="7">
        <f t="shared" si="18"/>
        <v>0</v>
      </c>
      <c r="AB36" s="7">
        <f t="shared" si="18"/>
        <v>0</v>
      </c>
      <c r="AC36" s="7">
        <f t="shared" si="18"/>
        <v>0</v>
      </c>
      <c r="AD36" s="7">
        <f t="shared" si="18"/>
        <v>0</v>
      </c>
      <c r="AE36" s="7">
        <f t="shared" si="18"/>
        <v>0</v>
      </c>
      <c r="AF36" s="7">
        <f t="shared" si="18"/>
        <v>0</v>
      </c>
      <c r="AG36" s="7">
        <f t="shared" si="18"/>
        <v>0</v>
      </c>
      <c r="AH36" s="7">
        <f t="shared" si="18"/>
        <v>0</v>
      </c>
      <c r="AI36" s="7">
        <f t="shared" si="18"/>
        <v>0</v>
      </c>
      <c r="AJ36" s="7">
        <f t="shared" si="18"/>
        <v>0</v>
      </c>
      <c r="AK36" s="7">
        <f t="shared" si="18"/>
        <v>0</v>
      </c>
      <c r="AL36" s="7">
        <f t="shared" si="18"/>
        <v>0</v>
      </c>
      <c r="AM36" s="7">
        <f t="shared" si="18"/>
        <v>0</v>
      </c>
      <c r="AN36" s="7">
        <f t="shared" si="18"/>
        <v>0</v>
      </c>
      <c r="AO36" s="7">
        <f t="shared" si="18"/>
        <v>0</v>
      </c>
      <c r="AP36" s="7">
        <f t="shared" si="18"/>
        <v>0</v>
      </c>
      <c r="AQ36" s="7">
        <f t="shared" si="18"/>
        <v>0</v>
      </c>
      <c r="AR36" s="7">
        <f t="shared" si="18"/>
        <v>0</v>
      </c>
      <c r="AS36" s="7">
        <f t="shared" si="18"/>
        <v>0</v>
      </c>
      <c r="AT36" s="7">
        <f t="shared" si="18"/>
        <v>0</v>
      </c>
      <c r="AU36" s="7">
        <f t="shared" si="18"/>
        <v>0</v>
      </c>
      <c r="AV36" s="7">
        <f t="shared" si="18"/>
        <v>0</v>
      </c>
      <c r="AW36" s="7">
        <f t="shared" si="18"/>
        <v>0</v>
      </c>
      <c r="AX36" s="7">
        <f t="shared" si="18"/>
        <v>0</v>
      </c>
      <c r="AY36" s="7">
        <f t="shared" si="18"/>
        <v>0</v>
      </c>
      <c r="AZ36" s="7">
        <f t="shared" si="18"/>
        <v>0</v>
      </c>
      <c r="BA36" s="7">
        <f t="shared" si="18"/>
        <v>0</v>
      </c>
      <c r="BB36" s="7">
        <f t="shared" si="18"/>
        <v>0</v>
      </c>
      <c r="BC36" s="7">
        <f t="shared" si="18"/>
        <v>0</v>
      </c>
      <c r="BD36" s="7">
        <f t="shared" si="18"/>
        <v>0</v>
      </c>
      <c r="BE36" s="7">
        <f t="shared" si="18"/>
        <v>0</v>
      </c>
      <c r="BF36" s="7">
        <f t="shared" si="18"/>
        <v>0</v>
      </c>
      <c r="BG36" s="7">
        <f t="shared" si="18"/>
        <v>0</v>
      </c>
      <c r="BH36" s="7">
        <f t="shared" si="18"/>
        <v>0</v>
      </c>
      <c r="BI36" s="7">
        <f t="shared" si="18"/>
        <v>0</v>
      </c>
      <c r="BJ36" s="7">
        <f t="shared" si="18"/>
        <v>0</v>
      </c>
      <c r="BK36" s="7">
        <f t="shared" si="18"/>
        <v>0</v>
      </c>
      <c r="BL36" s="7">
        <f t="shared" si="18"/>
        <v>0</v>
      </c>
      <c r="BM36" s="7">
        <f t="shared" si="18"/>
        <v>0</v>
      </c>
      <c r="BN36" s="7">
        <f t="shared" si="18"/>
        <v>0</v>
      </c>
      <c r="BO36" s="7">
        <f aca="true" t="shared" si="19" ref="BO36:CV36">SUM(BO37:BO48)</f>
        <v>0</v>
      </c>
      <c r="BP36" s="7">
        <f t="shared" si="19"/>
        <v>0</v>
      </c>
      <c r="BQ36" s="7">
        <f t="shared" si="19"/>
        <v>0</v>
      </c>
      <c r="BR36" s="7">
        <f t="shared" si="19"/>
        <v>0</v>
      </c>
      <c r="BS36" s="7">
        <f t="shared" si="19"/>
        <v>0</v>
      </c>
      <c r="BT36" s="7">
        <f t="shared" si="19"/>
        <v>0</v>
      </c>
      <c r="BU36" s="7">
        <f t="shared" si="19"/>
        <v>0</v>
      </c>
      <c r="BV36" s="7">
        <f t="shared" si="19"/>
        <v>0</v>
      </c>
      <c r="BW36" s="7">
        <f t="shared" si="19"/>
        <v>0</v>
      </c>
      <c r="BX36" s="7">
        <f t="shared" si="19"/>
        <v>0</v>
      </c>
      <c r="BY36" s="7">
        <f t="shared" si="19"/>
        <v>0</v>
      </c>
      <c r="BZ36" s="7">
        <f t="shared" si="19"/>
        <v>0</v>
      </c>
      <c r="CA36" s="7">
        <f t="shared" si="19"/>
        <v>0</v>
      </c>
      <c r="CB36" s="7">
        <f t="shared" si="19"/>
        <v>0</v>
      </c>
      <c r="CC36" s="7">
        <f t="shared" si="19"/>
        <v>0</v>
      </c>
      <c r="CD36" s="7">
        <f t="shared" si="19"/>
        <v>0</v>
      </c>
      <c r="CE36" s="7">
        <f t="shared" si="19"/>
        <v>0</v>
      </c>
      <c r="CF36" s="7">
        <f t="shared" si="19"/>
        <v>0</v>
      </c>
      <c r="CG36" s="7">
        <f t="shared" si="19"/>
        <v>0</v>
      </c>
      <c r="CH36" s="7">
        <f t="shared" si="19"/>
        <v>0</v>
      </c>
      <c r="CI36" s="7">
        <f t="shared" si="19"/>
        <v>0</v>
      </c>
      <c r="CJ36" s="7">
        <f t="shared" si="19"/>
        <v>0</v>
      </c>
      <c r="CK36" s="7">
        <f t="shared" si="19"/>
        <v>0</v>
      </c>
      <c r="CL36" s="7">
        <f t="shared" si="19"/>
        <v>0</v>
      </c>
      <c r="CM36" s="7">
        <f t="shared" si="19"/>
        <v>0</v>
      </c>
      <c r="CN36" s="7">
        <f t="shared" si="19"/>
        <v>0</v>
      </c>
      <c r="CO36" s="7">
        <f t="shared" si="19"/>
        <v>0</v>
      </c>
      <c r="CP36" s="7">
        <f t="shared" si="19"/>
        <v>0</v>
      </c>
      <c r="CQ36" s="7">
        <f t="shared" si="19"/>
        <v>0</v>
      </c>
      <c r="CR36" s="7">
        <f t="shared" si="19"/>
        <v>0</v>
      </c>
      <c r="CS36" s="7">
        <f t="shared" si="19"/>
        <v>0</v>
      </c>
      <c r="CT36" s="7">
        <f t="shared" si="19"/>
        <v>0</v>
      </c>
      <c r="CU36" s="7">
        <f t="shared" si="19"/>
        <v>0</v>
      </c>
      <c r="CV36" s="7">
        <f t="shared" si="19"/>
        <v>0</v>
      </c>
      <c r="CW36" s="30"/>
      <c r="CX36" s="30"/>
      <c r="CY36" s="30"/>
      <c r="CZ36" s="30"/>
      <c r="DA36" s="30"/>
    </row>
    <row r="37" spans="1:105" ht="15" customHeight="1">
      <c r="A37" s="8" t="s">
        <v>125</v>
      </c>
      <c r="B37" s="7">
        <f t="shared" si="12"/>
        <v>0</v>
      </c>
      <c r="C37" s="7">
        <f t="shared" si="13"/>
        <v>0</v>
      </c>
      <c r="D37" s="13"/>
      <c r="E37" s="13"/>
      <c r="F37" s="13"/>
      <c r="G37" s="13"/>
      <c r="H37" s="13"/>
      <c r="I37" s="13"/>
      <c r="J37" s="13"/>
      <c r="K37" s="7">
        <f t="shared" si="15"/>
        <v>0</v>
      </c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7">
        <f t="shared" si="14"/>
        <v>0</v>
      </c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7">
        <f t="shared" si="16"/>
        <v>0</v>
      </c>
      <c r="BE37" s="13"/>
      <c r="BF37" s="13"/>
      <c r="BG37" s="13"/>
      <c r="BH37" s="13"/>
      <c r="BI37" s="7">
        <f t="shared" si="7"/>
        <v>0</v>
      </c>
      <c r="BJ37" s="13"/>
      <c r="BK37" s="13"/>
      <c r="BL37" s="7">
        <f t="shared" si="8"/>
        <v>0</v>
      </c>
      <c r="BM37" s="13"/>
      <c r="BN37" s="13"/>
      <c r="BO37" s="7">
        <f t="shared" si="9"/>
        <v>0</v>
      </c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7">
        <f t="shared" si="10"/>
        <v>0</v>
      </c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7">
        <f t="shared" si="17"/>
        <v>0</v>
      </c>
      <c r="CQ37" s="13"/>
      <c r="CR37" s="13"/>
      <c r="CS37" s="13"/>
      <c r="CT37" s="13"/>
      <c r="CU37" s="13"/>
      <c r="CV37" s="13"/>
      <c r="CW37" s="30"/>
      <c r="CX37" s="30"/>
      <c r="CY37" s="30"/>
      <c r="CZ37" s="30"/>
      <c r="DA37" s="30"/>
    </row>
    <row r="38" spans="1:105" ht="15" customHeight="1">
      <c r="A38" s="8" t="s">
        <v>126</v>
      </c>
      <c r="B38" s="7">
        <f t="shared" si="12"/>
        <v>0</v>
      </c>
      <c r="C38" s="7">
        <f t="shared" si="13"/>
        <v>0</v>
      </c>
      <c r="D38" s="13"/>
      <c r="E38" s="13"/>
      <c r="F38" s="13"/>
      <c r="G38" s="13"/>
      <c r="H38" s="13"/>
      <c r="I38" s="13"/>
      <c r="J38" s="13"/>
      <c r="K38" s="7">
        <f t="shared" si="15"/>
        <v>0</v>
      </c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7">
        <f t="shared" si="14"/>
        <v>0</v>
      </c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7">
        <f t="shared" si="16"/>
        <v>0</v>
      </c>
      <c r="BE38" s="13"/>
      <c r="BF38" s="13"/>
      <c r="BG38" s="13"/>
      <c r="BH38" s="13"/>
      <c r="BI38" s="7">
        <f t="shared" si="7"/>
        <v>0</v>
      </c>
      <c r="BJ38" s="13"/>
      <c r="BK38" s="13"/>
      <c r="BL38" s="7">
        <f t="shared" si="8"/>
        <v>0</v>
      </c>
      <c r="BM38" s="13"/>
      <c r="BN38" s="13"/>
      <c r="BO38" s="7">
        <f t="shared" si="9"/>
        <v>0</v>
      </c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7">
        <f t="shared" si="10"/>
        <v>0</v>
      </c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7">
        <f t="shared" si="17"/>
        <v>0</v>
      </c>
      <c r="CQ38" s="13"/>
      <c r="CR38" s="13"/>
      <c r="CS38" s="13"/>
      <c r="CT38" s="13"/>
      <c r="CU38" s="13"/>
      <c r="CV38" s="13"/>
      <c r="CW38" s="30"/>
      <c r="CX38" s="30"/>
      <c r="CY38" s="30"/>
      <c r="CZ38" s="30"/>
      <c r="DA38" s="30"/>
    </row>
    <row r="39" spans="1:105" ht="15" customHeight="1">
      <c r="A39" s="8" t="s">
        <v>127</v>
      </c>
      <c r="B39" s="7">
        <f t="shared" si="12"/>
        <v>0</v>
      </c>
      <c r="C39" s="7">
        <f t="shared" si="13"/>
        <v>0</v>
      </c>
      <c r="D39" s="13"/>
      <c r="E39" s="13"/>
      <c r="F39" s="13"/>
      <c r="G39" s="13"/>
      <c r="H39" s="13"/>
      <c r="I39" s="13"/>
      <c r="J39" s="13"/>
      <c r="K39" s="7">
        <f t="shared" si="15"/>
        <v>0</v>
      </c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7">
        <f t="shared" si="14"/>
        <v>0</v>
      </c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7">
        <f t="shared" si="16"/>
        <v>0</v>
      </c>
      <c r="BE39" s="13"/>
      <c r="BF39" s="13"/>
      <c r="BG39" s="13"/>
      <c r="BH39" s="13"/>
      <c r="BI39" s="7">
        <f t="shared" si="7"/>
        <v>0</v>
      </c>
      <c r="BJ39" s="13"/>
      <c r="BK39" s="13"/>
      <c r="BL39" s="7">
        <f t="shared" si="8"/>
        <v>0</v>
      </c>
      <c r="BM39" s="13"/>
      <c r="BN39" s="13"/>
      <c r="BO39" s="7">
        <f t="shared" si="9"/>
        <v>0</v>
      </c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7">
        <f t="shared" si="10"/>
        <v>0</v>
      </c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7">
        <f t="shared" si="17"/>
        <v>0</v>
      </c>
      <c r="CQ39" s="16"/>
      <c r="CR39" s="16"/>
      <c r="CS39" s="16"/>
      <c r="CT39" s="16"/>
      <c r="CU39" s="16"/>
      <c r="CV39" s="16"/>
      <c r="CW39" s="30"/>
      <c r="CX39" s="30"/>
      <c r="CY39" s="30"/>
      <c r="CZ39" s="30"/>
      <c r="DA39" s="30"/>
    </row>
    <row r="40" spans="1:105" ht="15" customHeight="1">
      <c r="A40" s="8" t="s">
        <v>128</v>
      </c>
      <c r="B40" s="7">
        <f t="shared" si="12"/>
        <v>0</v>
      </c>
      <c r="C40" s="7">
        <f t="shared" si="13"/>
        <v>0</v>
      </c>
      <c r="D40" s="9"/>
      <c r="E40" s="9"/>
      <c r="F40" s="9"/>
      <c r="G40" s="13"/>
      <c r="H40" s="13"/>
      <c r="I40" s="13"/>
      <c r="J40" s="13"/>
      <c r="K40" s="7">
        <f t="shared" si="15"/>
        <v>0</v>
      </c>
      <c r="L40" s="9"/>
      <c r="M40" s="9"/>
      <c r="N40" s="9" t="s">
        <v>93</v>
      </c>
      <c r="O40" s="9" t="s">
        <v>93</v>
      </c>
      <c r="P40" s="9" t="s">
        <v>93</v>
      </c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 t="s">
        <v>93</v>
      </c>
      <c r="AM40" s="7">
        <f t="shared" si="14"/>
        <v>0</v>
      </c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7">
        <f t="shared" si="16"/>
        <v>0</v>
      </c>
      <c r="BE40" s="13"/>
      <c r="BF40" s="13"/>
      <c r="BG40" s="13"/>
      <c r="BH40" s="13"/>
      <c r="BI40" s="7">
        <f t="shared" si="7"/>
        <v>0</v>
      </c>
      <c r="BJ40" s="13"/>
      <c r="BK40" s="13"/>
      <c r="BL40" s="7">
        <f t="shared" si="8"/>
        <v>0</v>
      </c>
      <c r="BM40" s="13"/>
      <c r="BN40" s="13"/>
      <c r="BO40" s="7">
        <f t="shared" si="9"/>
        <v>0</v>
      </c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7">
        <f t="shared" si="10"/>
        <v>0</v>
      </c>
      <c r="CA40" s="9" t="s">
        <v>93</v>
      </c>
      <c r="CB40" s="9"/>
      <c r="CC40" s="9"/>
      <c r="CD40" s="9" t="s">
        <v>93</v>
      </c>
      <c r="CE40" s="9" t="s">
        <v>93</v>
      </c>
      <c r="CF40" s="9" t="s">
        <v>93</v>
      </c>
      <c r="CG40" s="9" t="s">
        <v>93</v>
      </c>
      <c r="CH40" s="9" t="s">
        <v>93</v>
      </c>
      <c r="CI40" s="9" t="s">
        <v>93</v>
      </c>
      <c r="CJ40" s="9" t="s">
        <v>93</v>
      </c>
      <c r="CK40" s="9" t="s">
        <v>93</v>
      </c>
      <c r="CL40" s="9" t="s">
        <v>93</v>
      </c>
      <c r="CM40" s="9" t="s">
        <v>93</v>
      </c>
      <c r="CN40" s="9" t="s">
        <v>93</v>
      </c>
      <c r="CO40" s="9" t="s">
        <v>93</v>
      </c>
      <c r="CP40" s="7">
        <f t="shared" si="17"/>
        <v>0</v>
      </c>
      <c r="CQ40" s="13"/>
      <c r="CR40" s="13"/>
      <c r="CS40" s="13"/>
      <c r="CT40" s="13"/>
      <c r="CU40" s="13"/>
      <c r="CV40" s="13"/>
      <c r="CW40" s="30"/>
      <c r="CX40" s="30"/>
      <c r="CY40" s="30"/>
      <c r="CZ40" s="30"/>
      <c r="DA40" s="30"/>
    </row>
    <row r="41" spans="1:105" ht="15" customHeight="1">
      <c r="A41" s="8" t="s">
        <v>129</v>
      </c>
      <c r="B41" s="21">
        <f t="shared" si="12"/>
        <v>0</v>
      </c>
      <c r="C41" s="7">
        <f t="shared" si="13"/>
        <v>0</v>
      </c>
      <c r="D41" s="9"/>
      <c r="E41" s="9"/>
      <c r="F41" s="9"/>
      <c r="G41" s="10" t="s">
        <v>93</v>
      </c>
      <c r="H41" s="9"/>
      <c r="I41" s="9" t="s">
        <v>93</v>
      </c>
      <c r="J41" s="9"/>
      <c r="K41" s="7">
        <f t="shared" si="15"/>
        <v>0</v>
      </c>
      <c r="L41" s="9"/>
      <c r="M41" s="9"/>
      <c r="N41" s="9" t="s">
        <v>93</v>
      </c>
      <c r="O41" s="9" t="s">
        <v>93</v>
      </c>
      <c r="P41" s="9" t="s">
        <v>93</v>
      </c>
      <c r="Q41" s="26"/>
      <c r="R41" s="9"/>
      <c r="S41" s="9"/>
      <c r="T41" s="9"/>
      <c r="U41" s="9"/>
      <c r="V41" s="9"/>
      <c r="W41" s="9"/>
      <c r="X41" s="9"/>
      <c r="Y41" s="9"/>
      <c r="Z41" s="26"/>
      <c r="AA41" s="26"/>
      <c r="AB41" s="9"/>
      <c r="AC41" s="9"/>
      <c r="AD41" s="9"/>
      <c r="AE41" s="9"/>
      <c r="AF41" s="9"/>
      <c r="AG41" s="9"/>
      <c r="AH41" s="9"/>
      <c r="AI41" s="26"/>
      <c r="AJ41" s="9"/>
      <c r="AK41" s="9"/>
      <c r="AL41" s="9" t="s">
        <v>93</v>
      </c>
      <c r="AM41" s="7">
        <f t="shared" si="14"/>
        <v>0</v>
      </c>
      <c r="AN41" s="13"/>
      <c r="AO41" s="13"/>
      <c r="AP41" s="13"/>
      <c r="AQ41" s="13"/>
      <c r="AR41" s="9"/>
      <c r="AS41" s="9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7">
        <f t="shared" si="16"/>
        <v>0</v>
      </c>
      <c r="BE41" s="13"/>
      <c r="BF41" s="13"/>
      <c r="BG41" s="13"/>
      <c r="BH41" s="13"/>
      <c r="BI41" s="7">
        <f t="shared" si="7"/>
        <v>0</v>
      </c>
      <c r="BJ41" s="13"/>
      <c r="BK41" s="13"/>
      <c r="BL41" s="7">
        <f t="shared" si="8"/>
        <v>0</v>
      </c>
      <c r="BM41" s="13"/>
      <c r="BN41" s="13"/>
      <c r="BO41" s="7">
        <f t="shared" si="9"/>
        <v>0</v>
      </c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7">
        <f t="shared" si="10"/>
        <v>0</v>
      </c>
      <c r="CA41" s="9"/>
      <c r="CB41" s="9"/>
      <c r="CC41" s="9"/>
      <c r="CD41" s="9" t="s">
        <v>93</v>
      </c>
      <c r="CE41" s="9"/>
      <c r="CF41" s="9" t="s">
        <v>93</v>
      </c>
      <c r="CG41" s="9" t="s">
        <v>93</v>
      </c>
      <c r="CH41" s="9" t="s">
        <v>93</v>
      </c>
      <c r="CI41" s="9" t="s">
        <v>93</v>
      </c>
      <c r="CJ41" s="9" t="s">
        <v>93</v>
      </c>
      <c r="CK41" s="9" t="s">
        <v>93</v>
      </c>
      <c r="CL41" s="9" t="s">
        <v>93</v>
      </c>
      <c r="CM41" s="9" t="s">
        <v>93</v>
      </c>
      <c r="CN41" s="9" t="s">
        <v>93</v>
      </c>
      <c r="CO41" s="9" t="s">
        <v>93</v>
      </c>
      <c r="CP41" s="7">
        <f t="shared" si="17"/>
        <v>0</v>
      </c>
      <c r="CQ41" s="13"/>
      <c r="CR41" s="13"/>
      <c r="CS41" s="13"/>
      <c r="CT41" s="13"/>
      <c r="CU41" s="13"/>
      <c r="CV41" s="13"/>
      <c r="CW41" s="30"/>
      <c r="CX41" s="30"/>
      <c r="CY41" s="30"/>
      <c r="CZ41" s="30"/>
      <c r="DA41" s="30"/>
    </row>
    <row r="42" spans="1:105" ht="15" customHeight="1">
      <c r="A42" s="8" t="s">
        <v>130</v>
      </c>
      <c r="B42" s="7">
        <f t="shared" si="12"/>
        <v>67</v>
      </c>
      <c r="C42" s="7">
        <f t="shared" si="13"/>
        <v>63</v>
      </c>
      <c r="D42" s="9">
        <v>37</v>
      </c>
      <c r="E42" s="9">
        <v>22</v>
      </c>
      <c r="F42" s="13">
        <v>4</v>
      </c>
      <c r="G42" s="13"/>
      <c r="H42" s="13"/>
      <c r="I42" s="13"/>
      <c r="J42" s="13"/>
      <c r="K42" s="7">
        <f t="shared" si="15"/>
        <v>4</v>
      </c>
      <c r="L42" s="9">
        <v>4</v>
      </c>
      <c r="M42" s="9" t="s">
        <v>93</v>
      </c>
      <c r="N42" s="9" t="s">
        <v>93</v>
      </c>
      <c r="O42" s="9" t="s">
        <v>93</v>
      </c>
      <c r="P42" s="9" t="s">
        <v>93</v>
      </c>
      <c r="Q42" s="9" t="s">
        <v>93</v>
      </c>
      <c r="R42" s="9" t="s">
        <v>93</v>
      </c>
      <c r="S42" s="9" t="s">
        <v>93</v>
      </c>
      <c r="T42" s="9" t="s">
        <v>93</v>
      </c>
      <c r="U42" s="9" t="s">
        <v>93</v>
      </c>
      <c r="V42" s="9" t="s">
        <v>93</v>
      </c>
      <c r="W42" s="9" t="s">
        <v>93</v>
      </c>
      <c r="X42" s="9" t="s">
        <v>93</v>
      </c>
      <c r="Y42" s="9" t="s">
        <v>93</v>
      </c>
      <c r="Z42" s="9" t="s">
        <v>93</v>
      </c>
      <c r="AA42" s="9" t="s">
        <v>93</v>
      </c>
      <c r="AB42" s="9" t="s">
        <v>93</v>
      </c>
      <c r="AC42" s="9" t="s">
        <v>93</v>
      </c>
      <c r="AD42" s="9" t="s">
        <v>93</v>
      </c>
      <c r="AE42" s="9" t="s">
        <v>93</v>
      </c>
      <c r="AF42" s="9" t="s">
        <v>93</v>
      </c>
      <c r="AG42" s="9" t="s">
        <v>93</v>
      </c>
      <c r="AH42" s="9" t="s">
        <v>93</v>
      </c>
      <c r="AI42" s="9"/>
      <c r="AJ42" s="9" t="s">
        <v>93</v>
      </c>
      <c r="AK42" s="9" t="s">
        <v>93</v>
      </c>
      <c r="AL42" s="9" t="s">
        <v>93</v>
      </c>
      <c r="AM42" s="7">
        <f t="shared" si="14"/>
        <v>0</v>
      </c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7">
        <f t="shared" si="16"/>
        <v>0</v>
      </c>
      <c r="BE42" s="13"/>
      <c r="BF42" s="13"/>
      <c r="BG42" s="13"/>
      <c r="BH42" s="13"/>
      <c r="BI42" s="7">
        <f t="shared" si="7"/>
        <v>0</v>
      </c>
      <c r="BJ42" s="13"/>
      <c r="BK42" s="13"/>
      <c r="BL42" s="7">
        <f t="shared" si="8"/>
        <v>0</v>
      </c>
      <c r="BM42" s="13"/>
      <c r="BN42" s="13"/>
      <c r="BO42" s="7">
        <f t="shared" si="9"/>
        <v>0</v>
      </c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7">
        <f t="shared" si="10"/>
        <v>0</v>
      </c>
      <c r="CA42" s="9" t="s">
        <v>93</v>
      </c>
      <c r="CB42" s="9"/>
      <c r="CC42" s="9" t="s">
        <v>93</v>
      </c>
      <c r="CD42" s="9" t="s">
        <v>93</v>
      </c>
      <c r="CE42" s="9" t="s">
        <v>93</v>
      </c>
      <c r="CF42" s="9" t="s">
        <v>93</v>
      </c>
      <c r="CG42" s="9" t="s">
        <v>93</v>
      </c>
      <c r="CH42" s="9" t="s">
        <v>93</v>
      </c>
      <c r="CI42" s="9" t="s">
        <v>93</v>
      </c>
      <c r="CJ42" s="9" t="s">
        <v>93</v>
      </c>
      <c r="CK42" s="9" t="s">
        <v>93</v>
      </c>
      <c r="CL42" s="9" t="s">
        <v>93</v>
      </c>
      <c r="CM42" s="9" t="s">
        <v>93</v>
      </c>
      <c r="CN42" s="9" t="s">
        <v>93</v>
      </c>
      <c r="CO42" s="9" t="s">
        <v>93</v>
      </c>
      <c r="CP42" s="7">
        <f t="shared" si="17"/>
        <v>0</v>
      </c>
      <c r="CQ42" s="13"/>
      <c r="CR42" s="13"/>
      <c r="CS42" s="13"/>
      <c r="CT42" s="13"/>
      <c r="CU42" s="13"/>
      <c r="CV42" s="13"/>
      <c r="CW42" s="30"/>
      <c r="CX42" s="30"/>
      <c r="CY42" s="30"/>
      <c r="CZ42" s="30"/>
      <c r="DA42" s="30"/>
    </row>
    <row r="43" spans="1:105" ht="15" customHeight="1">
      <c r="A43" s="8" t="s">
        <v>131</v>
      </c>
      <c r="B43" s="7">
        <f t="shared" si="12"/>
        <v>0</v>
      </c>
      <c r="C43" s="7">
        <f t="shared" si="13"/>
        <v>0</v>
      </c>
      <c r="D43" s="13"/>
      <c r="E43" s="13"/>
      <c r="F43" s="13"/>
      <c r="G43" s="13"/>
      <c r="H43" s="13"/>
      <c r="I43" s="13"/>
      <c r="J43" s="13"/>
      <c r="K43" s="7">
        <f t="shared" si="15"/>
        <v>0</v>
      </c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7">
        <f t="shared" si="14"/>
        <v>0</v>
      </c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7">
        <f t="shared" si="16"/>
        <v>0</v>
      </c>
      <c r="BE43" s="13"/>
      <c r="BF43" s="13"/>
      <c r="BG43" s="13"/>
      <c r="BH43" s="13"/>
      <c r="BI43" s="7">
        <f t="shared" si="7"/>
        <v>0</v>
      </c>
      <c r="BJ43" s="13"/>
      <c r="BK43" s="13"/>
      <c r="BL43" s="7">
        <f t="shared" si="8"/>
        <v>0</v>
      </c>
      <c r="BM43" s="13"/>
      <c r="BN43" s="13"/>
      <c r="BO43" s="7">
        <f t="shared" si="9"/>
        <v>0</v>
      </c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7">
        <f t="shared" si="10"/>
        <v>0</v>
      </c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7">
        <f t="shared" si="17"/>
        <v>0</v>
      </c>
      <c r="CQ43" s="13"/>
      <c r="CR43" s="13"/>
      <c r="CS43" s="13"/>
      <c r="CT43" s="13"/>
      <c r="CU43" s="13"/>
      <c r="CV43" s="13"/>
      <c r="CW43" s="30"/>
      <c r="CX43" s="30"/>
      <c r="CY43" s="30"/>
      <c r="CZ43" s="30"/>
      <c r="DA43" s="30"/>
    </row>
    <row r="44" spans="1:105" ht="15" customHeight="1">
      <c r="A44" s="8" t="s">
        <v>132</v>
      </c>
      <c r="B44" s="7">
        <f t="shared" si="12"/>
        <v>0</v>
      </c>
      <c r="C44" s="7">
        <f t="shared" si="13"/>
        <v>0</v>
      </c>
      <c r="D44" s="13"/>
      <c r="E44" s="13"/>
      <c r="F44" s="13"/>
      <c r="G44" s="13"/>
      <c r="H44" s="13"/>
      <c r="I44" s="13"/>
      <c r="J44" s="13"/>
      <c r="K44" s="7">
        <f t="shared" si="15"/>
        <v>0</v>
      </c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7">
        <f t="shared" si="14"/>
        <v>0</v>
      </c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7">
        <f t="shared" si="16"/>
        <v>0</v>
      </c>
      <c r="BE44" s="13"/>
      <c r="BF44" s="13"/>
      <c r="BG44" s="13"/>
      <c r="BH44" s="13"/>
      <c r="BI44" s="7">
        <f t="shared" si="7"/>
        <v>0</v>
      </c>
      <c r="BJ44" s="13"/>
      <c r="BK44" s="13"/>
      <c r="BL44" s="7">
        <f t="shared" si="8"/>
        <v>0</v>
      </c>
      <c r="BM44" s="13"/>
      <c r="BN44" s="13"/>
      <c r="BO44" s="7">
        <f t="shared" si="9"/>
        <v>0</v>
      </c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7">
        <f t="shared" si="10"/>
        <v>0</v>
      </c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7">
        <f t="shared" si="17"/>
        <v>0</v>
      </c>
      <c r="CQ44" s="13"/>
      <c r="CR44" s="13"/>
      <c r="CS44" s="13"/>
      <c r="CT44" s="13"/>
      <c r="CU44" s="13"/>
      <c r="CV44" s="13"/>
      <c r="CW44" s="30"/>
      <c r="CX44" s="30"/>
      <c r="CY44" s="30"/>
      <c r="CZ44" s="30"/>
      <c r="DA44" s="30"/>
    </row>
    <row r="45" spans="1:105" ht="15" customHeight="1">
      <c r="A45" s="8" t="s">
        <v>133</v>
      </c>
      <c r="B45" s="7">
        <f t="shared" si="12"/>
        <v>0</v>
      </c>
      <c r="C45" s="7">
        <f t="shared" si="13"/>
        <v>0</v>
      </c>
      <c r="D45" s="13"/>
      <c r="E45" s="13"/>
      <c r="F45" s="13"/>
      <c r="G45" s="13"/>
      <c r="H45" s="13"/>
      <c r="I45" s="13"/>
      <c r="J45" s="13"/>
      <c r="K45" s="7">
        <f t="shared" si="15"/>
        <v>0</v>
      </c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7">
        <f t="shared" si="14"/>
        <v>0</v>
      </c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7">
        <f t="shared" si="16"/>
        <v>0</v>
      </c>
      <c r="BE45" s="13"/>
      <c r="BF45" s="13"/>
      <c r="BG45" s="13"/>
      <c r="BH45" s="13"/>
      <c r="BI45" s="7">
        <f t="shared" si="7"/>
        <v>0</v>
      </c>
      <c r="BJ45" s="13"/>
      <c r="BK45" s="13"/>
      <c r="BL45" s="7">
        <f t="shared" si="8"/>
        <v>0</v>
      </c>
      <c r="BM45" s="13"/>
      <c r="BN45" s="13"/>
      <c r="BO45" s="7">
        <f t="shared" si="9"/>
        <v>0</v>
      </c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7">
        <f t="shared" si="10"/>
        <v>0</v>
      </c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7">
        <f t="shared" si="17"/>
        <v>0</v>
      </c>
      <c r="CQ45" s="13"/>
      <c r="CR45" s="13"/>
      <c r="CS45" s="13"/>
      <c r="CT45" s="13"/>
      <c r="CU45" s="13"/>
      <c r="CV45" s="13"/>
      <c r="CW45" s="30"/>
      <c r="CX45" s="30"/>
      <c r="CY45" s="30"/>
      <c r="CZ45" s="30"/>
      <c r="DA45" s="30"/>
    </row>
    <row r="46" spans="1:105" ht="15" customHeight="1">
      <c r="A46" s="8" t="s">
        <v>134</v>
      </c>
      <c r="B46" s="7">
        <f t="shared" si="12"/>
        <v>0</v>
      </c>
      <c r="C46" s="7">
        <f t="shared" si="13"/>
        <v>0</v>
      </c>
      <c r="D46" s="13"/>
      <c r="E46" s="13"/>
      <c r="F46" s="13"/>
      <c r="G46" s="13"/>
      <c r="H46" s="13"/>
      <c r="I46" s="13"/>
      <c r="J46" s="13"/>
      <c r="K46" s="7">
        <f t="shared" si="15"/>
        <v>0</v>
      </c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7">
        <f t="shared" si="14"/>
        <v>0</v>
      </c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7">
        <f t="shared" si="16"/>
        <v>0</v>
      </c>
      <c r="BE46" s="13"/>
      <c r="BF46" s="13"/>
      <c r="BG46" s="13"/>
      <c r="BH46" s="13"/>
      <c r="BI46" s="7">
        <f t="shared" si="7"/>
        <v>0</v>
      </c>
      <c r="BJ46" s="13"/>
      <c r="BK46" s="13"/>
      <c r="BL46" s="7">
        <f t="shared" si="8"/>
        <v>0</v>
      </c>
      <c r="BM46" s="13"/>
      <c r="BN46" s="13"/>
      <c r="BO46" s="7">
        <f t="shared" si="9"/>
        <v>0</v>
      </c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7">
        <f t="shared" si="10"/>
        <v>0</v>
      </c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7">
        <f t="shared" si="17"/>
        <v>0</v>
      </c>
      <c r="CQ46" s="13"/>
      <c r="CR46" s="13"/>
      <c r="CS46" s="13"/>
      <c r="CT46" s="13"/>
      <c r="CU46" s="13"/>
      <c r="CV46" s="13"/>
      <c r="CW46" s="30"/>
      <c r="CX46" s="30"/>
      <c r="CY46" s="30"/>
      <c r="CZ46" s="30"/>
      <c r="DA46" s="30"/>
    </row>
    <row r="47" spans="1:105" ht="15" customHeight="1">
      <c r="A47" s="8" t="s">
        <v>135</v>
      </c>
      <c r="B47" s="7">
        <f t="shared" si="12"/>
        <v>0</v>
      </c>
      <c r="C47" s="7">
        <f t="shared" si="13"/>
        <v>0</v>
      </c>
      <c r="D47" s="13"/>
      <c r="E47" s="13"/>
      <c r="F47" s="13"/>
      <c r="G47" s="13"/>
      <c r="H47" s="13"/>
      <c r="I47" s="13"/>
      <c r="J47" s="13"/>
      <c r="K47" s="7">
        <f t="shared" si="15"/>
        <v>0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7">
        <f t="shared" si="14"/>
        <v>0</v>
      </c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7">
        <f t="shared" si="16"/>
        <v>0</v>
      </c>
      <c r="BE47" s="13"/>
      <c r="BF47" s="13"/>
      <c r="BG47" s="13"/>
      <c r="BH47" s="13"/>
      <c r="BI47" s="7">
        <f t="shared" si="7"/>
        <v>0</v>
      </c>
      <c r="BJ47" s="13"/>
      <c r="BK47" s="13"/>
      <c r="BL47" s="7">
        <f t="shared" si="8"/>
        <v>0</v>
      </c>
      <c r="BM47" s="13"/>
      <c r="BN47" s="13"/>
      <c r="BO47" s="7">
        <f t="shared" si="9"/>
        <v>0</v>
      </c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7">
        <f t="shared" si="10"/>
        <v>0</v>
      </c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7">
        <f t="shared" si="17"/>
        <v>0</v>
      </c>
      <c r="CQ47" s="16"/>
      <c r="CR47" s="16"/>
      <c r="CS47" s="16"/>
      <c r="CT47" s="16"/>
      <c r="CU47" s="16"/>
      <c r="CV47" s="16"/>
      <c r="CW47" s="30"/>
      <c r="CX47" s="30"/>
      <c r="CY47" s="30"/>
      <c r="CZ47" s="30"/>
      <c r="DA47" s="30"/>
    </row>
    <row r="48" spans="1:105" ht="15" customHeight="1">
      <c r="A48" s="8" t="s">
        <v>136</v>
      </c>
      <c r="B48" s="7">
        <f t="shared" si="12"/>
        <v>0</v>
      </c>
      <c r="C48" s="7">
        <f t="shared" si="13"/>
        <v>0</v>
      </c>
      <c r="D48" s="13"/>
      <c r="E48" s="13"/>
      <c r="F48" s="13"/>
      <c r="G48" s="13"/>
      <c r="H48" s="13"/>
      <c r="I48" s="13"/>
      <c r="J48" s="13"/>
      <c r="K48" s="7">
        <f t="shared" si="15"/>
        <v>0</v>
      </c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7">
        <f t="shared" si="14"/>
        <v>0</v>
      </c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7">
        <f t="shared" si="16"/>
        <v>0</v>
      </c>
      <c r="BE48" s="13"/>
      <c r="BF48" s="13"/>
      <c r="BG48" s="13"/>
      <c r="BH48" s="13"/>
      <c r="BI48" s="7">
        <f t="shared" si="7"/>
        <v>0</v>
      </c>
      <c r="BJ48" s="13"/>
      <c r="BK48" s="13"/>
      <c r="BL48" s="7">
        <f t="shared" si="8"/>
        <v>0</v>
      </c>
      <c r="BM48" s="13"/>
      <c r="BN48" s="13"/>
      <c r="BO48" s="7">
        <f t="shared" si="9"/>
        <v>0</v>
      </c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7">
        <f t="shared" si="10"/>
        <v>0</v>
      </c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7">
        <f t="shared" si="17"/>
        <v>0</v>
      </c>
      <c r="CQ48" s="13"/>
      <c r="CR48" s="13"/>
      <c r="CS48" s="13"/>
      <c r="CT48" s="13"/>
      <c r="CU48" s="13"/>
      <c r="CV48" s="13"/>
      <c r="CW48" s="30"/>
      <c r="CX48" s="30"/>
      <c r="CY48" s="30"/>
      <c r="CZ48" s="30"/>
      <c r="DA48" s="30"/>
    </row>
    <row r="49" spans="1:105" ht="15" customHeight="1">
      <c r="A49" s="8" t="s">
        <v>137</v>
      </c>
      <c r="B49" s="7">
        <f t="shared" si="12"/>
        <v>198</v>
      </c>
      <c r="C49" s="7">
        <f aca="true" t="shared" si="20" ref="C49:BN49">SUM(C50:C59)</f>
        <v>57</v>
      </c>
      <c r="D49" s="7">
        <f t="shared" si="20"/>
        <v>26</v>
      </c>
      <c r="E49" s="7">
        <f t="shared" si="20"/>
        <v>31</v>
      </c>
      <c r="F49" s="7">
        <f t="shared" si="20"/>
        <v>0</v>
      </c>
      <c r="G49" s="7">
        <f t="shared" si="20"/>
        <v>0</v>
      </c>
      <c r="H49" s="7">
        <f t="shared" si="20"/>
        <v>0</v>
      </c>
      <c r="I49" s="7">
        <f t="shared" si="20"/>
        <v>0</v>
      </c>
      <c r="J49" s="7">
        <f t="shared" si="20"/>
        <v>0</v>
      </c>
      <c r="K49" s="7">
        <f t="shared" si="20"/>
        <v>55</v>
      </c>
      <c r="L49" s="7">
        <f t="shared" si="20"/>
        <v>44</v>
      </c>
      <c r="M49" s="7">
        <f t="shared" si="20"/>
        <v>0</v>
      </c>
      <c r="N49" s="7">
        <f t="shared" si="20"/>
        <v>0</v>
      </c>
      <c r="O49" s="7">
        <f t="shared" si="20"/>
        <v>0</v>
      </c>
      <c r="P49" s="7">
        <f t="shared" si="20"/>
        <v>0</v>
      </c>
      <c r="Q49" s="7">
        <f t="shared" si="20"/>
        <v>4</v>
      </c>
      <c r="R49" s="7">
        <f t="shared" si="20"/>
        <v>0</v>
      </c>
      <c r="S49" s="7">
        <f t="shared" si="20"/>
        <v>0</v>
      </c>
      <c r="T49" s="7">
        <f t="shared" si="20"/>
        <v>0</v>
      </c>
      <c r="U49" s="7">
        <f t="shared" si="20"/>
        <v>1</v>
      </c>
      <c r="V49" s="7">
        <f t="shared" si="20"/>
        <v>0</v>
      </c>
      <c r="W49" s="7">
        <f t="shared" si="20"/>
        <v>0</v>
      </c>
      <c r="X49" s="7">
        <f t="shared" si="20"/>
        <v>0</v>
      </c>
      <c r="Y49" s="7">
        <f t="shared" si="20"/>
        <v>0</v>
      </c>
      <c r="Z49" s="7">
        <f t="shared" si="20"/>
        <v>3</v>
      </c>
      <c r="AA49" s="7">
        <f t="shared" si="20"/>
        <v>0</v>
      </c>
      <c r="AB49" s="7">
        <f t="shared" si="20"/>
        <v>0</v>
      </c>
      <c r="AC49" s="7">
        <f t="shared" si="20"/>
        <v>0</v>
      </c>
      <c r="AD49" s="7">
        <f t="shared" si="20"/>
        <v>0</v>
      </c>
      <c r="AE49" s="7">
        <f t="shared" si="20"/>
        <v>0</v>
      </c>
      <c r="AF49" s="7">
        <f t="shared" si="20"/>
        <v>0</v>
      </c>
      <c r="AG49" s="7">
        <f t="shared" si="20"/>
        <v>0</v>
      </c>
      <c r="AH49" s="7">
        <f t="shared" si="20"/>
        <v>0</v>
      </c>
      <c r="AI49" s="7">
        <f t="shared" si="20"/>
        <v>0</v>
      </c>
      <c r="AJ49" s="7">
        <f t="shared" si="20"/>
        <v>3</v>
      </c>
      <c r="AK49" s="7">
        <f t="shared" si="20"/>
        <v>0</v>
      </c>
      <c r="AL49" s="7">
        <f t="shared" si="20"/>
        <v>0</v>
      </c>
      <c r="AM49" s="7">
        <f t="shared" si="20"/>
        <v>86</v>
      </c>
      <c r="AN49" s="7">
        <f t="shared" si="20"/>
        <v>0</v>
      </c>
      <c r="AO49" s="7">
        <f t="shared" si="20"/>
        <v>0</v>
      </c>
      <c r="AP49" s="7">
        <f t="shared" si="20"/>
        <v>0</v>
      </c>
      <c r="AQ49" s="7">
        <f t="shared" si="20"/>
        <v>0</v>
      </c>
      <c r="AR49" s="7">
        <f t="shared" si="20"/>
        <v>0</v>
      </c>
      <c r="AS49" s="7">
        <f t="shared" si="20"/>
        <v>0</v>
      </c>
      <c r="AT49" s="7">
        <f t="shared" si="20"/>
        <v>0</v>
      </c>
      <c r="AU49" s="7">
        <f t="shared" si="20"/>
        <v>0</v>
      </c>
      <c r="AV49" s="7">
        <f t="shared" si="20"/>
        <v>0</v>
      </c>
      <c r="AW49" s="7">
        <f t="shared" si="20"/>
        <v>0</v>
      </c>
      <c r="AX49" s="7">
        <f t="shared" si="20"/>
        <v>0</v>
      </c>
      <c r="AY49" s="7">
        <f t="shared" si="20"/>
        <v>0</v>
      </c>
      <c r="AZ49" s="7">
        <f t="shared" si="20"/>
        <v>0</v>
      </c>
      <c r="BA49" s="7">
        <f t="shared" si="20"/>
        <v>86</v>
      </c>
      <c r="BB49" s="7">
        <f t="shared" si="20"/>
        <v>0</v>
      </c>
      <c r="BC49" s="7">
        <f t="shared" si="20"/>
        <v>0</v>
      </c>
      <c r="BD49" s="7">
        <f t="shared" si="20"/>
        <v>0</v>
      </c>
      <c r="BE49" s="7">
        <f t="shared" si="20"/>
        <v>0</v>
      </c>
      <c r="BF49" s="7">
        <f t="shared" si="20"/>
        <v>0</v>
      </c>
      <c r="BG49" s="7">
        <f t="shared" si="20"/>
        <v>0</v>
      </c>
      <c r="BH49" s="7">
        <f t="shared" si="20"/>
        <v>0</v>
      </c>
      <c r="BI49" s="7">
        <f t="shared" si="20"/>
        <v>0</v>
      </c>
      <c r="BJ49" s="7">
        <f t="shared" si="20"/>
        <v>0</v>
      </c>
      <c r="BK49" s="7">
        <f t="shared" si="20"/>
        <v>0</v>
      </c>
      <c r="BL49" s="7">
        <f t="shared" si="20"/>
        <v>0</v>
      </c>
      <c r="BM49" s="7">
        <f t="shared" si="20"/>
        <v>0</v>
      </c>
      <c r="BN49" s="7">
        <f t="shared" si="20"/>
        <v>0</v>
      </c>
      <c r="BO49" s="7">
        <f aca="true" t="shared" si="21" ref="BO49:CV49">SUM(BO50:BO59)</f>
        <v>0</v>
      </c>
      <c r="BP49" s="7">
        <f t="shared" si="21"/>
        <v>0</v>
      </c>
      <c r="BQ49" s="7">
        <f t="shared" si="21"/>
        <v>0</v>
      </c>
      <c r="BR49" s="7">
        <f t="shared" si="21"/>
        <v>0</v>
      </c>
      <c r="BS49" s="7">
        <f t="shared" si="21"/>
        <v>0</v>
      </c>
      <c r="BT49" s="7">
        <f t="shared" si="21"/>
        <v>0</v>
      </c>
      <c r="BU49" s="7">
        <f t="shared" si="21"/>
        <v>0</v>
      </c>
      <c r="BV49" s="7">
        <f t="shared" si="21"/>
        <v>0</v>
      </c>
      <c r="BW49" s="7">
        <f t="shared" si="21"/>
        <v>0</v>
      </c>
      <c r="BX49" s="7">
        <f t="shared" si="21"/>
        <v>0</v>
      </c>
      <c r="BY49" s="7">
        <f t="shared" si="21"/>
        <v>0</v>
      </c>
      <c r="BZ49" s="7">
        <f t="shared" si="21"/>
        <v>0</v>
      </c>
      <c r="CA49" s="7">
        <f t="shared" si="21"/>
        <v>0</v>
      </c>
      <c r="CB49" s="7">
        <f t="shared" si="21"/>
        <v>0</v>
      </c>
      <c r="CC49" s="7">
        <f t="shared" si="21"/>
        <v>0</v>
      </c>
      <c r="CD49" s="7">
        <f t="shared" si="21"/>
        <v>0</v>
      </c>
      <c r="CE49" s="7">
        <f t="shared" si="21"/>
        <v>0</v>
      </c>
      <c r="CF49" s="7">
        <f t="shared" si="21"/>
        <v>0</v>
      </c>
      <c r="CG49" s="7">
        <f t="shared" si="21"/>
        <v>0</v>
      </c>
      <c r="CH49" s="7">
        <f t="shared" si="21"/>
        <v>0</v>
      </c>
      <c r="CI49" s="7">
        <f t="shared" si="21"/>
        <v>0</v>
      </c>
      <c r="CJ49" s="7">
        <f t="shared" si="21"/>
        <v>0</v>
      </c>
      <c r="CK49" s="7">
        <f t="shared" si="21"/>
        <v>0</v>
      </c>
      <c r="CL49" s="7">
        <f t="shared" si="21"/>
        <v>0</v>
      </c>
      <c r="CM49" s="7">
        <f t="shared" si="21"/>
        <v>0</v>
      </c>
      <c r="CN49" s="7">
        <f t="shared" si="21"/>
        <v>0</v>
      </c>
      <c r="CO49" s="7">
        <f t="shared" si="21"/>
        <v>0</v>
      </c>
      <c r="CP49" s="7">
        <f t="shared" si="21"/>
        <v>0</v>
      </c>
      <c r="CQ49" s="7">
        <f t="shared" si="21"/>
        <v>0</v>
      </c>
      <c r="CR49" s="7">
        <f t="shared" si="21"/>
        <v>0</v>
      </c>
      <c r="CS49" s="7">
        <f t="shared" si="21"/>
        <v>0</v>
      </c>
      <c r="CT49" s="7">
        <f t="shared" si="21"/>
        <v>0</v>
      </c>
      <c r="CU49" s="7">
        <f t="shared" si="21"/>
        <v>0</v>
      </c>
      <c r="CV49" s="7">
        <f t="shared" si="21"/>
        <v>0</v>
      </c>
      <c r="CW49" s="30"/>
      <c r="CX49" s="30"/>
      <c r="CY49" s="30"/>
      <c r="CZ49" s="30"/>
      <c r="DA49" s="30"/>
    </row>
    <row r="50" spans="1:105" ht="15" customHeight="1">
      <c r="A50" s="8" t="s">
        <v>138</v>
      </c>
      <c r="B50" s="7">
        <f t="shared" si="12"/>
        <v>0</v>
      </c>
      <c r="C50" s="7">
        <f t="shared" si="13"/>
        <v>0</v>
      </c>
      <c r="D50" s="13"/>
      <c r="E50" s="13"/>
      <c r="F50" s="13"/>
      <c r="G50" s="13"/>
      <c r="H50" s="13"/>
      <c r="I50" s="13"/>
      <c r="J50" s="13"/>
      <c r="K50" s="7">
        <f t="shared" si="15"/>
        <v>0</v>
      </c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7">
        <f t="shared" si="14"/>
        <v>0</v>
      </c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7">
        <f t="shared" si="16"/>
        <v>0</v>
      </c>
      <c r="BE50" s="13"/>
      <c r="BF50" s="13"/>
      <c r="BG50" s="13"/>
      <c r="BH50" s="13"/>
      <c r="BI50" s="7">
        <f t="shared" si="7"/>
        <v>0</v>
      </c>
      <c r="BJ50" s="13"/>
      <c r="BK50" s="13"/>
      <c r="BL50" s="7">
        <f t="shared" si="8"/>
        <v>0</v>
      </c>
      <c r="BM50" s="13"/>
      <c r="BN50" s="13"/>
      <c r="BO50" s="7">
        <f t="shared" si="9"/>
        <v>0</v>
      </c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7">
        <f t="shared" si="10"/>
        <v>0</v>
      </c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7">
        <f t="shared" si="17"/>
        <v>0</v>
      </c>
      <c r="CQ50" s="13"/>
      <c r="CR50" s="13"/>
      <c r="CS50" s="13"/>
      <c r="CT50" s="13"/>
      <c r="CU50" s="13"/>
      <c r="CV50" s="13"/>
      <c r="CW50" s="30"/>
      <c r="CX50" s="30"/>
      <c r="CY50" s="30"/>
      <c r="CZ50" s="30"/>
      <c r="DA50" s="30"/>
    </row>
    <row r="51" spans="1:105" ht="15" customHeight="1">
      <c r="A51" s="8" t="s">
        <v>139</v>
      </c>
      <c r="B51" s="7">
        <f t="shared" si="12"/>
        <v>183</v>
      </c>
      <c r="C51" s="7">
        <f t="shared" si="13"/>
        <v>42</v>
      </c>
      <c r="D51" s="13">
        <v>20</v>
      </c>
      <c r="E51" s="13">
        <v>22</v>
      </c>
      <c r="F51" s="13"/>
      <c r="G51" s="13"/>
      <c r="H51" s="13"/>
      <c r="I51" s="13"/>
      <c r="J51" s="13"/>
      <c r="K51" s="7">
        <f t="shared" si="15"/>
        <v>55</v>
      </c>
      <c r="L51" s="13">
        <v>44</v>
      </c>
      <c r="M51" s="13"/>
      <c r="N51" s="13"/>
      <c r="O51" s="13"/>
      <c r="P51" s="13"/>
      <c r="Q51" s="13">
        <v>4</v>
      </c>
      <c r="R51" s="13"/>
      <c r="S51" s="13"/>
      <c r="T51" s="13"/>
      <c r="U51" s="13">
        <v>1</v>
      </c>
      <c r="V51" s="13"/>
      <c r="W51" s="13"/>
      <c r="X51" s="13"/>
      <c r="Y51" s="13"/>
      <c r="Z51" s="13">
        <v>3</v>
      </c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3</v>
      </c>
      <c r="AK51" s="13"/>
      <c r="AL51" s="13"/>
      <c r="AM51" s="7">
        <f t="shared" si="14"/>
        <v>86</v>
      </c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>
        <v>86</v>
      </c>
      <c r="BB51" s="13"/>
      <c r="BC51" s="13"/>
      <c r="BD51" s="7">
        <f t="shared" si="16"/>
        <v>0</v>
      </c>
      <c r="BE51" s="13"/>
      <c r="BF51" s="13"/>
      <c r="BG51" s="13"/>
      <c r="BH51" s="13"/>
      <c r="BI51" s="7">
        <f t="shared" si="7"/>
        <v>0</v>
      </c>
      <c r="BJ51" s="13"/>
      <c r="BK51" s="13"/>
      <c r="BL51" s="7">
        <f t="shared" si="8"/>
        <v>0</v>
      </c>
      <c r="BM51" s="13"/>
      <c r="BN51" s="13"/>
      <c r="BO51" s="7">
        <f t="shared" si="9"/>
        <v>0</v>
      </c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7">
        <f t="shared" si="10"/>
        <v>0</v>
      </c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7">
        <f t="shared" si="17"/>
        <v>0</v>
      </c>
      <c r="CQ51" s="13"/>
      <c r="CR51" s="13"/>
      <c r="CS51" s="13"/>
      <c r="CT51" s="13"/>
      <c r="CU51" s="13"/>
      <c r="CV51" s="13"/>
      <c r="CW51" s="30"/>
      <c r="CX51" s="30"/>
      <c r="CY51" s="30"/>
      <c r="CZ51" s="30"/>
      <c r="DA51" s="30"/>
    </row>
    <row r="52" spans="1:105" ht="15" customHeight="1">
      <c r="A52" s="8" t="s">
        <v>140</v>
      </c>
      <c r="B52" s="7">
        <f t="shared" si="12"/>
        <v>0</v>
      </c>
      <c r="C52" s="7">
        <f t="shared" si="13"/>
        <v>0</v>
      </c>
      <c r="D52" s="13"/>
      <c r="E52" s="13"/>
      <c r="F52" s="13"/>
      <c r="G52" s="13"/>
      <c r="H52" s="13"/>
      <c r="I52" s="13"/>
      <c r="J52" s="13"/>
      <c r="K52" s="7">
        <f t="shared" si="15"/>
        <v>0</v>
      </c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7">
        <f t="shared" si="14"/>
        <v>0</v>
      </c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7">
        <f t="shared" si="16"/>
        <v>0</v>
      </c>
      <c r="BE52" s="13"/>
      <c r="BF52" s="13"/>
      <c r="BG52" s="13"/>
      <c r="BH52" s="13"/>
      <c r="BI52" s="7">
        <f t="shared" si="7"/>
        <v>0</v>
      </c>
      <c r="BJ52" s="13"/>
      <c r="BK52" s="13"/>
      <c r="BL52" s="7">
        <f t="shared" si="8"/>
        <v>0</v>
      </c>
      <c r="BM52" s="13"/>
      <c r="BN52" s="13"/>
      <c r="BO52" s="7">
        <f t="shared" si="9"/>
        <v>0</v>
      </c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7">
        <f t="shared" si="10"/>
        <v>0</v>
      </c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7">
        <f t="shared" si="17"/>
        <v>0</v>
      </c>
      <c r="CQ52" s="13"/>
      <c r="CR52" s="13"/>
      <c r="CS52" s="13"/>
      <c r="CT52" s="13"/>
      <c r="CU52" s="13"/>
      <c r="CV52" s="13"/>
      <c r="CW52" s="30"/>
      <c r="CX52" s="30"/>
      <c r="CY52" s="30"/>
      <c r="CZ52" s="30"/>
      <c r="DA52" s="30"/>
    </row>
    <row r="53" spans="1:105" ht="15" customHeight="1">
      <c r="A53" s="8" t="s">
        <v>141</v>
      </c>
      <c r="B53" s="7">
        <f t="shared" si="12"/>
        <v>0</v>
      </c>
      <c r="C53" s="7">
        <f t="shared" si="13"/>
        <v>0</v>
      </c>
      <c r="D53" s="13"/>
      <c r="E53" s="13"/>
      <c r="F53" s="13"/>
      <c r="G53" s="13"/>
      <c r="H53" s="13"/>
      <c r="I53" s="13"/>
      <c r="J53" s="13"/>
      <c r="K53" s="7">
        <f t="shared" si="15"/>
        <v>0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7">
        <f t="shared" si="14"/>
        <v>0</v>
      </c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7">
        <f t="shared" si="16"/>
        <v>0</v>
      </c>
      <c r="BE53" s="13"/>
      <c r="BF53" s="13"/>
      <c r="BG53" s="13"/>
      <c r="BH53" s="13"/>
      <c r="BI53" s="7">
        <f t="shared" si="7"/>
        <v>0</v>
      </c>
      <c r="BJ53" s="13"/>
      <c r="BK53" s="13"/>
      <c r="BL53" s="7">
        <f t="shared" si="8"/>
        <v>0</v>
      </c>
      <c r="BM53" s="13"/>
      <c r="BN53" s="13"/>
      <c r="BO53" s="7">
        <f t="shared" si="9"/>
        <v>0</v>
      </c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7">
        <f t="shared" si="10"/>
        <v>0</v>
      </c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7">
        <f t="shared" si="17"/>
        <v>0</v>
      </c>
      <c r="CQ53" s="13"/>
      <c r="CR53" s="13"/>
      <c r="CS53" s="13"/>
      <c r="CT53" s="13"/>
      <c r="CU53" s="13"/>
      <c r="CV53" s="13"/>
      <c r="CW53" s="30"/>
      <c r="CX53" s="30"/>
      <c r="CY53" s="30"/>
      <c r="CZ53" s="30"/>
      <c r="DA53" s="30"/>
    </row>
    <row r="54" spans="1:105" ht="15" customHeight="1">
      <c r="A54" s="8" t="s">
        <v>142</v>
      </c>
      <c r="B54" s="7">
        <f t="shared" si="12"/>
        <v>0</v>
      </c>
      <c r="C54" s="7">
        <f t="shared" si="13"/>
        <v>0</v>
      </c>
      <c r="D54" s="13"/>
      <c r="E54" s="13"/>
      <c r="F54" s="13"/>
      <c r="G54" s="13"/>
      <c r="H54" s="13"/>
      <c r="I54" s="13"/>
      <c r="J54" s="13"/>
      <c r="K54" s="7">
        <f t="shared" si="15"/>
        <v>0</v>
      </c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7">
        <f t="shared" si="14"/>
        <v>0</v>
      </c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7">
        <f t="shared" si="16"/>
        <v>0</v>
      </c>
      <c r="BE54" s="13"/>
      <c r="BF54" s="13"/>
      <c r="BG54" s="13"/>
      <c r="BH54" s="13"/>
      <c r="BI54" s="7">
        <f t="shared" si="7"/>
        <v>0</v>
      </c>
      <c r="BJ54" s="13"/>
      <c r="BK54" s="13"/>
      <c r="BL54" s="7">
        <f t="shared" si="8"/>
        <v>0</v>
      </c>
      <c r="BM54" s="13"/>
      <c r="BN54" s="13"/>
      <c r="BO54" s="7">
        <f t="shared" si="9"/>
        <v>0</v>
      </c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7">
        <f t="shared" si="10"/>
        <v>0</v>
      </c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7">
        <f t="shared" si="17"/>
        <v>0</v>
      </c>
      <c r="CQ54" s="13"/>
      <c r="CR54" s="13"/>
      <c r="CS54" s="13"/>
      <c r="CT54" s="13"/>
      <c r="CU54" s="13"/>
      <c r="CV54" s="13"/>
      <c r="CW54" s="30"/>
      <c r="CX54" s="30"/>
      <c r="CY54" s="30"/>
      <c r="CZ54" s="30"/>
      <c r="DA54" s="30"/>
    </row>
    <row r="55" spans="1:105" ht="15" customHeight="1">
      <c r="A55" s="8" t="s">
        <v>143</v>
      </c>
      <c r="B55" s="7">
        <f t="shared" si="12"/>
        <v>0</v>
      </c>
      <c r="C55" s="7">
        <f t="shared" si="13"/>
        <v>0</v>
      </c>
      <c r="D55" s="13"/>
      <c r="E55" s="13"/>
      <c r="F55" s="13"/>
      <c r="G55" s="13"/>
      <c r="H55" s="13"/>
      <c r="I55" s="13"/>
      <c r="J55" s="13"/>
      <c r="K55" s="7">
        <f t="shared" si="15"/>
        <v>0</v>
      </c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7">
        <f t="shared" si="14"/>
        <v>0</v>
      </c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7">
        <f t="shared" si="16"/>
        <v>0</v>
      </c>
      <c r="BE55" s="13"/>
      <c r="BF55" s="13"/>
      <c r="BG55" s="13"/>
      <c r="BH55" s="13"/>
      <c r="BI55" s="7">
        <f t="shared" si="7"/>
        <v>0</v>
      </c>
      <c r="BJ55" s="13"/>
      <c r="BK55" s="13"/>
      <c r="BL55" s="7">
        <f t="shared" si="8"/>
        <v>0</v>
      </c>
      <c r="BM55" s="13"/>
      <c r="BN55" s="13"/>
      <c r="BO55" s="7">
        <f t="shared" si="9"/>
        <v>0</v>
      </c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7">
        <f t="shared" si="10"/>
        <v>0</v>
      </c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7">
        <f t="shared" si="17"/>
        <v>0</v>
      </c>
      <c r="CQ55" s="13"/>
      <c r="CR55" s="13"/>
      <c r="CS55" s="13"/>
      <c r="CT55" s="13"/>
      <c r="CU55" s="13"/>
      <c r="CV55" s="13"/>
      <c r="CW55" s="30"/>
      <c r="CX55" s="30"/>
      <c r="CY55" s="30"/>
      <c r="CZ55" s="30"/>
      <c r="DA55" s="30"/>
    </row>
    <row r="56" spans="1:105" ht="15" customHeight="1">
      <c r="A56" s="8" t="s">
        <v>144</v>
      </c>
      <c r="B56" s="7">
        <f t="shared" si="12"/>
        <v>15</v>
      </c>
      <c r="C56" s="7">
        <f t="shared" si="13"/>
        <v>15</v>
      </c>
      <c r="D56" s="13">
        <v>6</v>
      </c>
      <c r="E56" s="13">
        <v>9</v>
      </c>
      <c r="F56" s="13"/>
      <c r="G56" s="13"/>
      <c r="H56" s="13"/>
      <c r="I56" s="13"/>
      <c r="J56" s="13"/>
      <c r="K56" s="7">
        <f t="shared" si="15"/>
        <v>0</v>
      </c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7">
        <f t="shared" si="14"/>
        <v>0</v>
      </c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7">
        <f t="shared" si="16"/>
        <v>0</v>
      </c>
      <c r="BE56" s="13"/>
      <c r="BF56" s="13"/>
      <c r="BG56" s="13"/>
      <c r="BH56" s="13"/>
      <c r="BI56" s="7">
        <f t="shared" si="7"/>
        <v>0</v>
      </c>
      <c r="BJ56" s="13"/>
      <c r="BK56" s="13"/>
      <c r="BL56" s="7">
        <f t="shared" si="8"/>
        <v>0</v>
      </c>
      <c r="BM56" s="13"/>
      <c r="BN56" s="13"/>
      <c r="BO56" s="7">
        <f t="shared" si="9"/>
        <v>0</v>
      </c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7">
        <f t="shared" si="10"/>
        <v>0</v>
      </c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7">
        <f t="shared" si="17"/>
        <v>0</v>
      </c>
      <c r="CQ56" s="13"/>
      <c r="CR56" s="13"/>
      <c r="CS56" s="13"/>
      <c r="CT56" s="13"/>
      <c r="CU56" s="13"/>
      <c r="CV56" s="13"/>
      <c r="CW56" s="30"/>
      <c r="CX56" s="30"/>
      <c r="CY56" s="30"/>
      <c r="CZ56" s="30"/>
      <c r="DA56" s="30"/>
    </row>
    <row r="57" spans="1:105" ht="15" customHeight="1">
      <c r="A57" s="8" t="s">
        <v>145</v>
      </c>
      <c r="B57" s="7">
        <f t="shared" si="12"/>
        <v>0</v>
      </c>
      <c r="C57" s="7">
        <f t="shared" si="13"/>
        <v>0</v>
      </c>
      <c r="D57" s="13"/>
      <c r="E57" s="13"/>
      <c r="F57" s="13"/>
      <c r="G57" s="13"/>
      <c r="H57" s="13"/>
      <c r="I57" s="13"/>
      <c r="J57" s="13"/>
      <c r="K57" s="7">
        <f t="shared" si="15"/>
        <v>0</v>
      </c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7">
        <f t="shared" si="14"/>
        <v>0</v>
      </c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7">
        <f t="shared" si="16"/>
        <v>0</v>
      </c>
      <c r="BE57" s="13"/>
      <c r="BF57" s="13"/>
      <c r="BG57" s="13"/>
      <c r="BH57" s="13"/>
      <c r="BI57" s="7">
        <f t="shared" si="7"/>
        <v>0</v>
      </c>
      <c r="BJ57" s="13"/>
      <c r="BK57" s="13"/>
      <c r="BL57" s="7">
        <f t="shared" si="8"/>
        <v>0</v>
      </c>
      <c r="BM57" s="13"/>
      <c r="BN57" s="13"/>
      <c r="BO57" s="7">
        <f t="shared" si="9"/>
        <v>0</v>
      </c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7">
        <f t="shared" si="10"/>
        <v>0</v>
      </c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7">
        <f t="shared" si="17"/>
        <v>0</v>
      </c>
      <c r="CQ57" s="13"/>
      <c r="CR57" s="13"/>
      <c r="CS57" s="13"/>
      <c r="CT57" s="13"/>
      <c r="CU57" s="13"/>
      <c r="CV57" s="13"/>
      <c r="CW57" s="30"/>
      <c r="CX57" s="30"/>
      <c r="CY57" s="30"/>
      <c r="CZ57" s="30"/>
      <c r="DA57" s="30"/>
    </row>
    <row r="58" spans="1:105" ht="15" customHeight="1">
      <c r="A58" s="8" t="s">
        <v>146</v>
      </c>
      <c r="B58" s="7">
        <f t="shared" si="12"/>
        <v>0</v>
      </c>
      <c r="C58" s="7">
        <f t="shared" si="13"/>
        <v>0</v>
      </c>
      <c r="D58" s="13"/>
      <c r="E58" s="13"/>
      <c r="F58" s="13"/>
      <c r="G58" s="13"/>
      <c r="H58" s="13"/>
      <c r="I58" s="13"/>
      <c r="J58" s="13"/>
      <c r="K58" s="7">
        <f t="shared" si="15"/>
        <v>0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7">
        <f t="shared" si="14"/>
        <v>0</v>
      </c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7">
        <f t="shared" si="16"/>
        <v>0</v>
      </c>
      <c r="BE58" s="13"/>
      <c r="BF58" s="13"/>
      <c r="BG58" s="13"/>
      <c r="BH58" s="13"/>
      <c r="BI58" s="7">
        <f t="shared" si="7"/>
        <v>0</v>
      </c>
      <c r="BJ58" s="13"/>
      <c r="BK58" s="13"/>
      <c r="BL58" s="7">
        <f t="shared" si="8"/>
        <v>0</v>
      </c>
      <c r="BM58" s="13"/>
      <c r="BN58" s="13"/>
      <c r="BO58" s="7">
        <f t="shared" si="9"/>
        <v>0</v>
      </c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7">
        <f t="shared" si="10"/>
        <v>0</v>
      </c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7">
        <f t="shared" si="17"/>
        <v>0</v>
      </c>
      <c r="CQ58" s="13"/>
      <c r="CR58" s="13"/>
      <c r="CS58" s="13"/>
      <c r="CT58" s="13"/>
      <c r="CU58" s="13"/>
      <c r="CV58" s="13"/>
      <c r="CW58" s="30"/>
      <c r="CX58" s="30"/>
      <c r="CY58" s="30"/>
      <c r="CZ58" s="30"/>
      <c r="DA58" s="30"/>
    </row>
    <row r="59" spans="1:105" ht="15" customHeight="1">
      <c r="A59" s="8" t="s">
        <v>147</v>
      </c>
      <c r="B59" s="7">
        <f t="shared" si="12"/>
        <v>0</v>
      </c>
      <c r="C59" s="7">
        <f t="shared" si="13"/>
        <v>0</v>
      </c>
      <c r="D59" s="13"/>
      <c r="E59" s="13"/>
      <c r="F59" s="13"/>
      <c r="G59" s="13"/>
      <c r="H59" s="13"/>
      <c r="I59" s="13"/>
      <c r="J59" s="13"/>
      <c r="K59" s="7">
        <f t="shared" si="15"/>
        <v>0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7">
        <f t="shared" si="14"/>
        <v>0</v>
      </c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7">
        <f t="shared" si="16"/>
        <v>0</v>
      </c>
      <c r="BE59" s="13"/>
      <c r="BF59" s="13"/>
      <c r="BG59" s="13"/>
      <c r="BH59" s="13"/>
      <c r="BI59" s="7">
        <f t="shared" si="7"/>
        <v>0</v>
      </c>
      <c r="BJ59" s="13"/>
      <c r="BK59" s="13"/>
      <c r="BL59" s="7">
        <f t="shared" si="8"/>
        <v>0</v>
      </c>
      <c r="BM59" s="13"/>
      <c r="BN59" s="13"/>
      <c r="BO59" s="7">
        <f t="shared" si="9"/>
        <v>0</v>
      </c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7">
        <f t="shared" si="10"/>
        <v>0</v>
      </c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7">
        <f t="shared" si="17"/>
        <v>0</v>
      </c>
      <c r="CQ59" s="13"/>
      <c r="CR59" s="13"/>
      <c r="CS59" s="13"/>
      <c r="CT59" s="13"/>
      <c r="CU59" s="13"/>
      <c r="CV59" s="13"/>
      <c r="CW59" s="30"/>
      <c r="CX59" s="30"/>
      <c r="CY59" s="30"/>
      <c r="CZ59" s="30"/>
      <c r="DA59" s="30"/>
    </row>
    <row r="60" spans="1:105" ht="15" customHeight="1">
      <c r="A60" s="8" t="s">
        <v>148</v>
      </c>
      <c r="B60" s="7">
        <f t="shared" si="12"/>
        <v>0</v>
      </c>
      <c r="C60" s="7">
        <f aca="true" t="shared" si="22" ref="C60:BN60">SUM(C61:C70)</f>
        <v>0</v>
      </c>
      <c r="D60" s="7">
        <f t="shared" si="22"/>
        <v>0</v>
      </c>
      <c r="E60" s="7">
        <f t="shared" si="22"/>
        <v>0</v>
      </c>
      <c r="F60" s="7">
        <f t="shared" si="22"/>
        <v>0</v>
      </c>
      <c r="G60" s="7">
        <f t="shared" si="22"/>
        <v>0</v>
      </c>
      <c r="H60" s="7">
        <f t="shared" si="22"/>
        <v>0</v>
      </c>
      <c r="I60" s="7">
        <f t="shared" si="22"/>
        <v>0</v>
      </c>
      <c r="J60" s="7">
        <f t="shared" si="22"/>
        <v>0</v>
      </c>
      <c r="K60" s="7">
        <f t="shared" si="22"/>
        <v>0</v>
      </c>
      <c r="L60" s="7">
        <f t="shared" si="22"/>
        <v>0</v>
      </c>
      <c r="M60" s="7">
        <f t="shared" si="22"/>
        <v>0</v>
      </c>
      <c r="N60" s="7">
        <f t="shared" si="22"/>
        <v>0</v>
      </c>
      <c r="O60" s="7">
        <f t="shared" si="22"/>
        <v>0</v>
      </c>
      <c r="P60" s="7">
        <f t="shared" si="22"/>
        <v>0</v>
      </c>
      <c r="Q60" s="7">
        <f t="shared" si="22"/>
        <v>0</v>
      </c>
      <c r="R60" s="7">
        <f t="shared" si="22"/>
        <v>0</v>
      </c>
      <c r="S60" s="7">
        <f t="shared" si="22"/>
        <v>0</v>
      </c>
      <c r="T60" s="7">
        <f t="shared" si="22"/>
        <v>0</v>
      </c>
      <c r="U60" s="7">
        <f t="shared" si="22"/>
        <v>0</v>
      </c>
      <c r="V60" s="7">
        <f t="shared" si="22"/>
        <v>0</v>
      </c>
      <c r="W60" s="7">
        <f t="shared" si="22"/>
        <v>0</v>
      </c>
      <c r="X60" s="7">
        <f t="shared" si="22"/>
        <v>0</v>
      </c>
      <c r="Y60" s="7">
        <f t="shared" si="22"/>
        <v>0</v>
      </c>
      <c r="Z60" s="7">
        <f t="shared" si="22"/>
        <v>0</v>
      </c>
      <c r="AA60" s="7">
        <f t="shared" si="22"/>
        <v>0</v>
      </c>
      <c r="AB60" s="7">
        <f t="shared" si="22"/>
        <v>0</v>
      </c>
      <c r="AC60" s="7">
        <f t="shared" si="22"/>
        <v>0</v>
      </c>
      <c r="AD60" s="7">
        <f t="shared" si="22"/>
        <v>0</v>
      </c>
      <c r="AE60" s="7">
        <f t="shared" si="22"/>
        <v>0</v>
      </c>
      <c r="AF60" s="7">
        <f t="shared" si="22"/>
        <v>0</v>
      </c>
      <c r="AG60" s="7">
        <f t="shared" si="22"/>
        <v>0</v>
      </c>
      <c r="AH60" s="7">
        <f t="shared" si="22"/>
        <v>0</v>
      </c>
      <c r="AI60" s="7">
        <f t="shared" si="22"/>
        <v>0</v>
      </c>
      <c r="AJ60" s="7">
        <f t="shared" si="22"/>
        <v>0</v>
      </c>
      <c r="AK60" s="7">
        <f t="shared" si="22"/>
        <v>0</v>
      </c>
      <c r="AL60" s="7">
        <f t="shared" si="22"/>
        <v>0</v>
      </c>
      <c r="AM60" s="7">
        <f t="shared" si="22"/>
        <v>0</v>
      </c>
      <c r="AN60" s="7">
        <f t="shared" si="22"/>
        <v>0</v>
      </c>
      <c r="AO60" s="7">
        <f t="shared" si="22"/>
        <v>0</v>
      </c>
      <c r="AP60" s="7">
        <f t="shared" si="22"/>
        <v>0</v>
      </c>
      <c r="AQ60" s="7">
        <f t="shared" si="22"/>
        <v>0</v>
      </c>
      <c r="AR60" s="7">
        <f t="shared" si="22"/>
        <v>0</v>
      </c>
      <c r="AS60" s="7">
        <f t="shared" si="22"/>
        <v>0</v>
      </c>
      <c r="AT60" s="7">
        <f t="shared" si="22"/>
        <v>0</v>
      </c>
      <c r="AU60" s="7">
        <f t="shared" si="22"/>
        <v>0</v>
      </c>
      <c r="AV60" s="7">
        <f t="shared" si="22"/>
        <v>0</v>
      </c>
      <c r="AW60" s="7">
        <f t="shared" si="22"/>
        <v>0</v>
      </c>
      <c r="AX60" s="7">
        <f t="shared" si="22"/>
        <v>0</v>
      </c>
      <c r="AY60" s="7">
        <f t="shared" si="22"/>
        <v>0</v>
      </c>
      <c r="AZ60" s="7">
        <f t="shared" si="22"/>
        <v>0</v>
      </c>
      <c r="BA60" s="7">
        <f t="shared" si="22"/>
        <v>0</v>
      </c>
      <c r="BB60" s="7">
        <f t="shared" si="22"/>
        <v>0</v>
      </c>
      <c r="BC60" s="7">
        <f t="shared" si="22"/>
        <v>0</v>
      </c>
      <c r="BD60" s="7">
        <f t="shared" si="22"/>
        <v>0</v>
      </c>
      <c r="BE60" s="7">
        <f t="shared" si="22"/>
        <v>0</v>
      </c>
      <c r="BF60" s="7">
        <f t="shared" si="22"/>
        <v>0</v>
      </c>
      <c r="BG60" s="7">
        <f t="shared" si="22"/>
        <v>0</v>
      </c>
      <c r="BH60" s="7">
        <f t="shared" si="22"/>
        <v>0</v>
      </c>
      <c r="BI60" s="7">
        <f t="shared" si="22"/>
        <v>0</v>
      </c>
      <c r="BJ60" s="7">
        <f t="shared" si="22"/>
        <v>0</v>
      </c>
      <c r="BK60" s="7">
        <f t="shared" si="22"/>
        <v>0</v>
      </c>
      <c r="BL60" s="7">
        <f t="shared" si="22"/>
        <v>0</v>
      </c>
      <c r="BM60" s="7">
        <f t="shared" si="22"/>
        <v>0</v>
      </c>
      <c r="BN60" s="7">
        <f t="shared" si="22"/>
        <v>0</v>
      </c>
      <c r="BO60" s="7">
        <f aca="true" t="shared" si="23" ref="BO60:CV60">SUM(BO61:BO70)</f>
        <v>0</v>
      </c>
      <c r="BP60" s="7">
        <f t="shared" si="23"/>
        <v>0</v>
      </c>
      <c r="BQ60" s="7">
        <f t="shared" si="23"/>
        <v>0</v>
      </c>
      <c r="BR60" s="7">
        <f t="shared" si="23"/>
        <v>0</v>
      </c>
      <c r="BS60" s="7">
        <f t="shared" si="23"/>
        <v>0</v>
      </c>
      <c r="BT60" s="7">
        <f t="shared" si="23"/>
        <v>0</v>
      </c>
      <c r="BU60" s="7">
        <f t="shared" si="23"/>
        <v>0</v>
      </c>
      <c r="BV60" s="7">
        <f t="shared" si="23"/>
        <v>0</v>
      </c>
      <c r="BW60" s="7">
        <f t="shared" si="23"/>
        <v>0</v>
      </c>
      <c r="BX60" s="7">
        <f t="shared" si="23"/>
        <v>0</v>
      </c>
      <c r="BY60" s="7">
        <f t="shared" si="23"/>
        <v>0</v>
      </c>
      <c r="BZ60" s="7">
        <f t="shared" si="23"/>
        <v>0</v>
      </c>
      <c r="CA60" s="7">
        <f t="shared" si="23"/>
        <v>0</v>
      </c>
      <c r="CB60" s="7">
        <f t="shared" si="23"/>
        <v>0</v>
      </c>
      <c r="CC60" s="7">
        <f t="shared" si="23"/>
        <v>0</v>
      </c>
      <c r="CD60" s="7">
        <f t="shared" si="23"/>
        <v>0</v>
      </c>
      <c r="CE60" s="7">
        <f t="shared" si="23"/>
        <v>0</v>
      </c>
      <c r="CF60" s="7">
        <f t="shared" si="23"/>
        <v>0</v>
      </c>
      <c r="CG60" s="7">
        <f t="shared" si="23"/>
        <v>0</v>
      </c>
      <c r="CH60" s="7">
        <f t="shared" si="23"/>
        <v>0</v>
      </c>
      <c r="CI60" s="7">
        <f t="shared" si="23"/>
        <v>0</v>
      </c>
      <c r="CJ60" s="7">
        <f t="shared" si="23"/>
        <v>0</v>
      </c>
      <c r="CK60" s="7">
        <f t="shared" si="23"/>
        <v>0</v>
      </c>
      <c r="CL60" s="7">
        <f t="shared" si="23"/>
        <v>0</v>
      </c>
      <c r="CM60" s="7">
        <f t="shared" si="23"/>
        <v>0</v>
      </c>
      <c r="CN60" s="7">
        <f t="shared" si="23"/>
        <v>0</v>
      </c>
      <c r="CO60" s="7">
        <f t="shared" si="23"/>
        <v>0</v>
      </c>
      <c r="CP60" s="7">
        <f t="shared" si="23"/>
        <v>0</v>
      </c>
      <c r="CQ60" s="7">
        <f t="shared" si="23"/>
        <v>0</v>
      </c>
      <c r="CR60" s="7">
        <f t="shared" si="23"/>
        <v>0</v>
      </c>
      <c r="CS60" s="7">
        <f t="shared" si="23"/>
        <v>0</v>
      </c>
      <c r="CT60" s="7">
        <f t="shared" si="23"/>
        <v>0</v>
      </c>
      <c r="CU60" s="7">
        <f t="shared" si="23"/>
        <v>0</v>
      </c>
      <c r="CV60" s="7">
        <f t="shared" si="23"/>
        <v>0</v>
      </c>
      <c r="CW60" s="30"/>
      <c r="CX60" s="30"/>
      <c r="CY60" s="30"/>
      <c r="CZ60" s="30"/>
      <c r="DA60" s="30"/>
    </row>
    <row r="61" spans="1:105" ht="15" customHeight="1">
      <c r="A61" s="8" t="s">
        <v>149</v>
      </c>
      <c r="B61" s="7">
        <f t="shared" si="12"/>
        <v>0</v>
      </c>
      <c r="C61" s="7">
        <f t="shared" si="13"/>
        <v>0</v>
      </c>
      <c r="D61" s="13"/>
      <c r="E61" s="13"/>
      <c r="F61" s="13"/>
      <c r="G61" s="13"/>
      <c r="H61" s="13"/>
      <c r="I61" s="13"/>
      <c r="J61" s="13"/>
      <c r="K61" s="7">
        <f t="shared" si="15"/>
        <v>0</v>
      </c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7">
        <f t="shared" si="14"/>
        <v>0</v>
      </c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7">
        <f t="shared" si="16"/>
        <v>0</v>
      </c>
      <c r="BE61" s="13"/>
      <c r="BF61" s="13"/>
      <c r="BG61" s="13"/>
      <c r="BH61" s="13"/>
      <c r="BI61" s="7">
        <f t="shared" si="7"/>
        <v>0</v>
      </c>
      <c r="BJ61" s="13"/>
      <c r="BK61" s="13"/>
      <c r="BL61" s="7">
        <f t="shared" si="8"/>
        <v>0</v>
      </c>
      <c r="BM61" s="13"/>
      <c r="BN61" s="13"/>
      <c r="BO61" s="7">
        <f t="shared" si="9"/>
        <v>0</v>
      </c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7">
        <f t="shared" si="10"/>
        <v>0</v>
      </c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7">
        <f t="shared" si="17"/>
        <v>0</v>
      </c>
      <c r="CQ61" s="13"/>
      <c r="CR61" s="13"/>
      <c r="CS61" s="13"/>
      <c r="CT61" s="13"/>
      <c r="CU61" s="13"/>
      <c r="CV61" s="13"/>
      <c r="CW61" s="30"/>
      <c r="CX61" s="30"/>
      <c r="CY61" s="30"/>
      <c r="CZ61" s="30"/>
      <c r="DA61" s="30"/>
    </row>
    <row r="62" spans="1:105" ht="15" customHeight="1">
      <c r="A62" s="8" t="s">
        <v>150</v>
      </c>
      <c r="B62" s="7">
        <f t="shared" si="12"/>
        <v>0</v>
      </c>
      <c r="C62" s="7">
        <f t="shared" si="13"/>
        <v>0</v>
      </c>
      <c r="D62" s="13"/>
      <c r="E62" s="13"/>
      <c r="F62" s="13"/>
      <c r="G62" s="13"/>
      <c r="H62" s="13"/>
      <c r="I62" s="13"/>
      <c r="J62" s="13"/>
      <c r="K62" s="7">
        <f t="shared" si="15"/>
        <v>0</v>
      </c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7">
        <f t="shared" si="14"/>
        <v>0</v>
      </c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7">
        <f t="shared" si="16"/>
        <v>0</v>
      </c>
      <c r="BE62" s="13"/>
      <c r="BF62" s="13"/>
      <c r="BG62" s="13"/>
      <c r="BH62" s="13"/>
      <c r="BI62" s="7">
        <f t="shared" si="7"/>
        <v>0</v>
      </c>
      <c r="BJ62" s="13"/>
      <c r="BK62" s="13"/>
      <c r="BL62" s="7">
        <f t="shared" si="8"/>
        <v>0</v>
      </c>
      <c r="BM62" s="13"/>
      <c r="BN62" s="13"/>
      <c r="BO62" s="7">
        <f t="shared" si="9"/>
        <v>0</v>
      </c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7">
        <f t="shared" si="10"/>
        <v>0</v>
      </c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7">
        <f t="shared" si="17"/>
        <v>0</v>
      </c>
      <c r="CQ62" s="13"/>
      <c r="CR62" s="13"/>
      <c r="CS62" s="13"/>
      <c r="CT62" s="13"/>
      <c r="CU62" s="13"/>
      <c r="CV62" s="13"/>
      <c r="CW62" s="30"/>
      <c r="CX62" s="30"/>
      <c r="CY62" s="30"/>
      <c r="CZ62" s="30"/>
      <c r="DA62" s="30"/>
    </row>
    <row r="63" spans="1:105" ht="15" customHeight="1">
      <c r="A63" s="8" t="s">
        <v>151</v>
      </c>
      <c r="B63" s="7">
        <f t="shared" si="12"/>
        <v>0</v>
      </c>
      <c r="C63" s="7">
        <f t="shared" si="13"/>
        <v>0</v>
      </c>
      <c r="D63" s="13"/>
      <c r="E63" s="13"/>
      <c r="F63" s="13"/>
      <c r="G63" s="13"/>
      <c r="H63" s="13"/>
      <c r="I63" s="13"/>
      <c r="J63" s="13"/>
      <c r="K63" s="7">
        <f t="shared" si="15"/>
        <v>0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7">
        <f t="shared" si="14"/>
        <v>0</v>
      </c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7">
        <f t="shared" si="16"/>
        <v>0</v>
      </c>
      <c r="BE63" s="13"/>
      <c r="BF63" s="13"/>
      <c r="BG63" s="13"/>
      <c r="BH63" s="13"/>
      <c r="BI63" s="7">
        <f t="shared" si="7"/>
        <v>0</v>
      </c>
      <c r="BJ63" s="13"/>
      <c r="BK63" s="13"/>
      <c r="BL63" s="7">
        <f t="shared" si="8"/>
        <v>0</v>
      </c>
      <c r="BM63" s="13"/>
      <c r="BN63" s="13"/>
      <c r="BO63" s="7">
        <f t="shared" si="9"/>
        <v>0</v>
      </c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7">
        <f t="shared" si="10"/>
        <v>0</v>
      </c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7">
        <f t="shared" si="17"/>
        <v>0</v>
      </c>
      <c r="CQ63" s="13"/>
      <c r="CR63" s="13"/>
      <c r="CS63" s="13"/>
      <c r="CT63" s="13"/>
      <c r="CU63" s="13"/>
      <c r="CV63" s="13"/>
      <c r="CW63" s="30"/>
      <c r="CX63" s="30"/>
      <c r="CY63" s="30"/>
      <c r="CZ63" s="30"/>
      <c r="DA63" s="30"/>
    </row>
    <row r="64" spans="1:105" ht="15" customHeight="1">
      <c r="A64" s="8" t="s">
        <v>152</v>
      </c>
      <c r="B64" s="7">
        <f t="shared" si="12"/>
        <v>0</v>
      </c>
      <c r="C64" s="7">
        <f t="shared" si="13"/>
        <v>0</v>
      </c>
      <c r="D64" s="13"/>
      <c r="E64" s="13"/>
      <c r="F64" s="13"/>
      <c r="G64" s="13"/>
      <c r="H64" s="13"/>
      <c r="I64" s="13"/>
      <c r="J64" s="13"/>
      <c r="K64" s="7">
        <f t="shared" si="15"/>
        <v>0</v>
      </c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7">
        <f t="shared" si="14"/>
        <v>0</v>
      </c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7">
        <f t="shared" si="16"/>
        <v>0</v>
      </c>
      <c r="BE64" s="13"/>
      <c r="BF64" s="13"/>
      <c r="BG64" s="13"/>
      <c r="BH64" s="13"/>
      <c r="BI64" s="7">
        <f t="shared" si="7"/>
        <v>0</v>
      </c>
      <c r="BJ64" s="13"/>
      <c r="BK64" s="13"/>
      <c r="BL64" s="7">
        <f t="shared" si="8"/>
        <v>0</v>
      </c>
      <c r="BM64" s="13"/>
      <c r="BN64" s="13"/>
      <c r="BO64" s="7">
        <f t="shared" si="9"/>
        <v>0</v>
      </c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7">
        <f t="shared" si="10"/>
        <v>0</v>
      </c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7">
        <f t="shared" si="17"/>
        <v>0</v>
      </c>
      <c r="CQ64" s="13"/>
      <c r="CR64" s="13"/>
      <c r="CS64" s="13"/>
      <c r="CT64" s="13"/>
      <c r="CU64" s="13"/>
      <c r="CV64" s="13"/>
      <c r="CW64" s="30"/>
      <c r="CX64" s="30"/>
      <c r="CY64" s="30"/>
      <c r="CZ64" s="30"/>
      <c r="DA64" s="30"/>
    </row>
    <row r="65" spans="1:105" ht="15" customHeight="1">
      <c r="A65" s="8" t="s">
        <v>153</v>
      </c>
      <c r="B65" s="7">
        <f t="shared" si="12"/>
        <v>0</v>
      </c>
      <c r="C65" s="7">
        <f t="shared" si="13"/>
        <v>0</v>
      </c>
      <c r="D65" s="13"/>
      <c r="E65" s="13"/>
      <c r="F65" s="13"/>
      <c r="G65" s="13"/>
      <c r="H65" s="13"/>
      <c r="I65" s="13"/>
      <c r="J65" s="13"/>
      <c r="K65" s="7">
        <f t="shared" si="15"/>
        <v>0</v>
      </c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7">
        <f t="shared" si="14"/>
        <v>0</v>
      </c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7">
        <f t="shared" si="16"/>
        <v>0</v>
      </c>
      <c r="BE65" s="13"/>
      <c r="BF65" s="13"/>
      <c r="BG65" s="13"/>
      <c r="BH65" s="13"/>
      <c r="BI65" s="7">
        <f t="shared" si="7"/>
        <v>0</v>
      </c>
      <c r="BJ65" s="13"/>
      <c r="BK65" s="13"/>
      <c r="BL65" s="7">
        <f t="shared" si="8"/>
        <v>0</v>
      </c>
      <c r="BM65" s="13"/>
      <c r="BN65" s="13"/>
      <c r="BO65" s="7">
        <f t="shared" si="9"/>
        <v>0</v>
      </c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7">
        <f t="shared" si="10"/>
        <v>0</v>
      </c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7">
        <f t="shared" si="17"/>
        <v>0</v>
      </c>
      <c r="CQ65" s="13"/>
      <c r="CR65" s="13"/>
      <c r="CS65" s="13"/>
      <c r="CT65" s="13"/>
      <c r="CU65" s="13"/>
      <c r="CV65" s="13"/>
      <c r="CW65" s="30"/>
      <c r="CX65" s="30"/>
      <c r="CY65" s="30"/>
      <c r="CZ65" s="30"/>
      <c r="DA65" s="30"/>
    </row>
    <row r="66" spans="1:105" ht="15" customHeight="1">
      <c r="A66" s="8" t="s">
        <v>154</v>
      </c>
      <c r="B66" s="7">
        <f t="shared" si="12"/>
        <v>0</v>
      </c>
      <c r="C66" s="7">
        <f t="shared" si="13"/>
        <v>0</v>
      </c>
      <c r="D66" s="13"/>
      <c r="E66" s="13"/>
      <c r="F66" s="13"/>
      <c r="G66" s="13"/>
      <c r="H66" s="13"/>
      <c r="I66" s="13"/>
      <c r="J66" s="13"/>
      <c r="K66" s="7">
        <f t="shared" si="15"/>
        <v>0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7">
        <f t="shared" si="14"/>
        <v>0</v>
      </c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7">
        <f t="shared" si="16"/>
        <v>0</v>
      </c>
      <c r="BE66" s="13"/>
      <c r="BF66" s="13"/>
      <c r="BG66" s="13"/>
      <c r="BH66" s="13"/>
      <c r="BI66" s="7">
        <f t="shared" si="7"/>
        <v>0</v>
      </c>
      <c r="BJ66" s="13"/>
      <c r="BK66" s="13"/>
      <c r="BL66" s="7">
        <f t="shared" si="8"/>
        <v>0</v>
      </c>
      <c r="BM66" s="13"/>
      <c r="BN66" s="13"/>
      <c r="BO66" s="7">
        <f t="shared" si="9"/>
        <v>0</v>
      </c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7">
        <f t="shared" si="10"/>
        <v>0</v>
      </c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7">
        <f t="shared" si="17"/>
        <v>0</v>
      </c>
      <c r="CQ66" s="13"/>
      <c r="CR66" s="13"/>
      <c r="CS66" s="13"/>
      <c r="CT66" s="13"/>
      <c r="CU66" s="13"/>
      <c r="CV66" s="13"/>
      <c r="CW66" s="30"/>
      <c r="CX66" s="30"/>
      <c r="CY66" s="30"/>
      <c r="CZ66" s="30"/>
      <c r="DA66" s="30"/>
    </row>
    <row r="67" spans="1:105" ht="15" customHeight="1">
      <c r="A67" s="8" t="s">
        <v>155</v>
      </c>
      <c r="B67" s="7">
        <f t="shared" si="12"/>
        <v>0</v>
      </c>
      <c r="C67" s="7">
        <f t="shared" si="13"/>
        <v>0</v>
      </c>
      <c r="D67" s="13"/>
      <c r="E67" s="13"/>
      <c r="F67" s="13"/>
      <c r="G67" s="13"/>
      <c r="H67" s="13"/>
      <c r="I67" s="13"/>
      <c r="J67" s="13"/>
      <c r="K67" s="7">
        <f t="shared" si="15"/>
        <v>0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7">
        <f t="shared" si="14"/>
        <v>0</v>
      </c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7">
        <f t="shared" si="16"/>
        <v>0</v>
      </c>
      <c r="BE67" s="13"/>
      <c r="BF67" s="13"/>
      <c r="BG67" s="13"/>
      <c r="BH67" s="13"/>
      <c r="BI67" s="7">
        <f t="shared" si="7"/>
        <v>0</v>
      </c>
      <c r="BJ67" s="13"/>
      <c r="BK67" s="13"/>
      <c r="BL67" s="7">
        <f t="shared" si="8"/>
        <v>0</v>
      </c>
      <c r="BM67" s="13"/>
      <c r="BN67" s="13"/>
      <c r="BO67" s="7">
        <f t="shared" si="9"/>
        <v>0</v>
      </c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7">
        <f t="shared" si="10"/>
        <v>0</v>
      </c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7">
        <f t="shared" si="17"/>
        <v>0</v>
      </c>
      <c r="CQ67" s="13"/>
      <c r="CR67" s="13"/>
      <c r="CS67" s="13"/>
      <c r="CT67" s="13"/>
      <c r="CU67" s="13"/>
      <c r="CV67" s="13"/>
      <c r="CW67" s="30"/>
      <c r="CX67" s="30"/>
      <c r="CY67" s="30"/>
      <c r="CZ67" s="30"/>
      <c r="DA67" s="30"/>
    </row>
    <row r="68" spans="1:105" ht="15" customHeight="1">
      <c r="A68" s="8" t="s">
        <v>156</v>
      </c>
      <c r="B68" s="7">
        <f t="shared" si="12"/>
        <v>0</v>
      </c>
      <c r="C68" s="7">
        <f t="shared" si="13"/>
        <v>0</v>
      </c>
      <c r="D68" s="13"/>
      <c r="E68" s="13"/>
      <c r="F68" s="13"/>
      <c r="G68" s="13"/>
      <c r="H68" s="13"/>
      <c r="I68" s="13"/>
      <c r="J68" s="13"/>
      <c r="K68" s="7">
        <f t="shared" si="15"/>
        <v>0</v>
      </c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7">
        <f t="shared" si="14"/>
        <v>0</v>
      </c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7">
        <f t="shared" si="16"/>
        <v>0</v>
      </c>
      <c r="BE68" s="13"/>
      <c r="BF68" s="13"/>
      <c r="BG68" s="13"/>
      <c r="BH68" s="13"/>
      <c r="BI68" s="7">
        <f t="shared" si="7"/>
        <v>0</v>
      </c>
      <c r="BJ68" s="13"/>
      <c r="BK68" s="13"/>
      <c r="BL68" s="7">
        <f t="shared" si="8"/>
        <v>0</v>
      </c>
      <c r="BM68" s="13"/>
      <c r="BN68" s="13"/>
      <c r="BO68" s="7">
        <f t="shared" si="9"/>
        <v>0</v>
      </c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7">
        <f t="shared" si="10"/>
        <v>0</v>
      </c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7">
        <f t="shared" si="17"/>
        <v>0</v>
      </c>
      <c r="CQ68" s="13"/>
      <c r="CR68" s="13"/>
      <c r="CS68" s="13"/>
      <c r="CT68" s="13"/>
      <c r="CU68" s="13"/>
      <c r="CV68" s="13"/>
      <c r="CW68" s="30"/>
      <c r="CX68" s="30"/>
      <c r="CY68" s="30"/>
      <c r="CZ68" s="30"/>
      <c r="DA68" s="30"/>
    </row>
    <row r="69" spans="1:105" ht="15" customHeight="1">
      <c r="A69" s="8" t="s">
        <v>157</v>
      </c>
      <c r="B69" s="7">
        <f t="shared" si="12"/>
        <v>0</v>
      </c>
      <c r="C69" s="7">
        <f aca="true" t="shared" si="24" ref="C69:C132">SUM(D69:J69)</f>
        <v>0</v>
      </c>
      <c r="D69" s="13"/>
      <c r="E69" s="13"/>
      <c r="F69" s="13"/>
      <c r="G69" s="13"/>
      <c r="H69" s="13"/>
      <c r="I69" s="13"/>
      <c r="J69" s="13"/>
      <c r="K69" s="7">
        <f aca="true" t="shared" si="25" ref="K69:K132">SUM(L69:AL69)</f>
        <v>0</v>
      </c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7">
        <f aca="true" t="shared" si="26" ref="AM69:AM132">SUM(AN69:BC69)</f>
        <v>0</v>
      </c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7">
        <f aca="true" t="shared" si="27" ref="BD69:BD132">SUM(BE69:BH69)</f>
        <v>0</v>
      </c>
      <c r="BE69" s="13"/>
      <c r="BF69" s="13"/>
      <c r="BG69" s="13"/>
      <c r="BH69" s="13"/>
      <c r="BI69" s="7">
        <f aca="true" t="shared" si="28" ref="BI69:BI132">SUM(BJ69:BK69)</f>
        <v>0</v>
      </c>
      <c r="BJ69" s="13"/>
      <c r="BK69" s="13"/>
      <c r="BL69" s="7">
        <f aca="true" t="shared" si="29" ref="BL69:BL132">SUM(BM69:BN69)</f>
        <v>0</v>
      </c>
      <c r="BM69" s="13"/>
      <c r="BN69" s="13"/>
      <c r="BO69" s="7">
        <f aca="true" t="shared" si="30" ref="BO69:BO132">SUM(BP69:BY69)</f>
        <v>0</v>
      </c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7">
        <f aca="true" t="shared" si="31" ref="BZ69:BZ132">SUM(CA69:CO69)</f>
        <v>0</v>
      </c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7">
        <f aca="true" t="shared" si="32" ref="CP69:CP132">SUM(CQ69:CV69)</f>
        <v>0</v>
      </c>
      <c r="CQ69" s="13"/>
      <c r="CR69" s="13"/>
      <c r="CS69" s="13"/>
      <c r="CT69" s="13"/>
      <c r="CU69" s="13"/>
      <c r="CV69" s="13"/>
      <c r="CW69" s="30"/>
      <c r="CX69" s="30"/>
      <c r="CY69" s="30"/>
      <c r="CZ69" s="30"/>
      <c r="DA69" s="30"/>
    </row>
    <row r="70" spans="1:105" ht="15" customHeight="1">
      <c r="A70" s="8" t="s">
        <v>158</v>
      </c>
      <c r="B70" s="7">
        <f t="shared" si="12"/>
        <v>0</v>
      </c>
      <c r="C70" s="7">
        <f t="shared" si="24"/>
        <v>0</v>
      </c>
      <c r="D70" s="13"/>
      <c r="E70" s="13"/>
      <c r="F70" s="13"/>
      <c r="G70" s="13"/>
      <c r="H70" s="13"/>
      <c r="I70" s="13"/>
      <c r="J70" s="13"/>
      <c r="K70" s="7">
        <f t="shared" si="25"/>
        <v>0</v>
      </c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7">
        <f t="shared" si="26"/>
        <v>0</v>
      </c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7">
        <f t="shared" si="27"/>
        <v>0</v>
      </c>
      <c r="BE70" s="13"/>
      <c r="BF70" s="13"/>
      <c r="BG70" s="13"/>
      <c r="BH70" s="13"/>
      <c r="BI70" s="7">
        <f t="shared" si="28"/>
        <v>0</v>
      </c>
      <c r="BJ70" s="13"/>
      <c r="BK70" s="13"/>
      <c r="BL70" s="7">
        <f t="shared" si="29"/>
        <v>0</v>
      </c>
      <c r="BM70" s="13"/>
      <c r="BN70" s="13"/>
      <c r="BO70" s="7">
        <f t="shared" si="30"/>
        <v>0</v>
      </c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7">
        <f t="shared" si="31"/>
        <v>0</v>
      </c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7">
        <f t="shared" si="32"/>
        <v>0</v>
      </c>
      <c r="CQ70" s="13"/>
      <c r="CR70" s="13"/>
      <c r="CS70" s="13"/>
      <c r="CT70" s="13"/>
      <c r="CU70" s="13"/>
      <c r="CV70" s="13"/>
      <c r="CW70" s="30"/>
      <c r="CX70" s="30"/>
      <c r="CY70" s="30"/>
      <c r="CZ70" s="30"/>
      <c r="DA70" s="30"/>
    </row>
    <row r="71" spans="1:105" ht="15" customHeight="1">
      <c r="A71" s="8" t="s">
        <v>159</v>
      </c>
      <c r="B71" s="7">
        <f aca="true" t="shared" si="33" ref="B71:B134">SUM(C71,K71,AM71,BD71,BI71,BL71,BO71,BZ71,CP71)</f>
        <v>62</v>
      </c>
      <c r="C71" s="7">
        <f aca="true" t="shared" si="34" ref="C71:BN71">SUM(C72:C76)</f>
        <v>53</v>
      </c>
      <c r="D71" s="7">
        <f t="shared" si="34"/>
        <v>28</v>
      </c>
      <c r="E71" s="7">
        <f t="shared" si="34"/>
        <v>19</v>
      </c>
      <c r="F71" s="7">
        <f t="shared" si="34"/>
        <v>6</v>
      </c>
      <c r="G71" s="7">
        <f t="shared" si="34"/>
        <v>0</v>
      </c>
      <c r="H71" s="7">
        <f t="shared" si="34"/>
        <v>0</v>
      </c>
      <c r="I71" s="7">
        <f t="shared" si="34"/>
        <v>0</v>
      </c>
      <c r="J71" s="7">
        <f t="shared" si="34"/>
        <v>0</v>
      </c>
      <c r="K71" s="7">
        <f t="shared" si="34"/>
        <v>9</v>
      </c>
      <c r="L71" s="7">
        <f t="shared" si="34"/>
        <v>6</v>
      </c>
      <c r="M71" s="7">
        <f t="shared" si="34"/>
        <v>2</v>
      </c>
      <c r="N71" s="7">
        <f t="shared" si="34"/>
        <v>0</v>
      </c>
      <c r="O71" s="7">
        <f t="shared" si="34"/>
        <v>0</v>
      </c>
      <c r="P71" s="7">
        <f t="shared" si="34"/>
        <v>0</v>
      </c>
      <c r="Q71" s="7">
        <f t="shared" si="34"/>
        <v>0</v>
      </c>
      <c r="R71" s="7">
        <f t="shared" si="34"/>
        <v>0</v>
      </c>
      <c r="S71" s="7">
        <f t="shared" si="34"/>
        <v>0</v>
      </c>
      <c r="T71" s="7">
        <f t="shared" si="34"/>
        <v>0</v>
      </c>
      <c r="U71" s="7">
        <f t="shared" si="34"/>
        <v>1</v>
      </c>
      <c r="V71" s="7">
        <f t="shared" si="34"/>
        <v>0</v>
      </c>
      <c r="W71" s="7">
        <f t="shared" si="34"/>
        <v>0</v>
      </c>
      <c r="X71" s="7">
        <f t="shared" si="34"/>
        <v>0</v>
      </c>
      <c r="Y71" s="7">
        <f t="shared" si="34"/>
        <v>0</v>
      </c>
      <c r="Z71" s="7">
        <f t="shared" si="34"/>
        <v>0</v>
      </c>
      <c r="AA71" s="7">
        <f t="shared" si="34"/>
        <v>0</v>
      </c>
      <c r="AB71" s="7">
        <f t="shared" si="34"/>
        <v>0</v>
      </c>
      <c r="AC71" s="7">
        <f t="shared" si="34"/>
        <v>0</v>
      </c>
      <c r="AD71" s="7">
        <f t="shared" si="34"/>
        <v>0</v>
      </c>
      <c r="AE71" s="7">
        <f t="shared" si="34"/>
        <v>0</v>
      </c>
      <c r="AF71" s="7">
        <f t="shared" si="34"/>
        <v>0</v>
      </c>
      <c r="AG71" s="7">
        <f t="shared" si="34"/>
        <v>0</v>
      </c>
      <c r="AH71" s="7">
        <f t="shared" si="34"/>
        <v>0</v>
      </c>
      <c r="AI71" s="7">
        <f t="shared" si="34"/>
        <v>0</v>
      </c>
      <c r="AJ71" s="7">
        <f t="shared" si="34"/>
        <v>0</v>
      </c>
      <c r="AK71" s="7">
        <f t="shared" si="34"/>
        <v>0</v>
      </c>
      <c r="AL71" s="7">
        <f t="shared" si="34"/>
        <v>0</v>
      </c>
      <c r="AM71" s="7">
        <f t="shared" si="34"/>
        <v>0</v>
      </c>
      <c r="AN71" s="7">
        <f t="shared" si="34"/>
        <v>0</v>
      </c>
      <c r="AO71" s="7">
        <f t="shared" si="34"/>
        <v>0</v>
      </c>
      <c r="AP71" s="7">
        <f t="shared" si="34"/>
        <v>0</v>
      </c>
      <c r="AQ71" s="7">
        <f t="shared" si="34"/>
        <v>0</v>
      </c>
      <c r="AR71" s="7">
        <f t="shared" si="34"/>
        <v>0</v>
      </c>
      <c r="AS71" s="7">
        <f t="shared" si="34"/>
        <v>0</v>
      </c>
      <c r="AT71" s="7">
        <f t="shared" si="34"/>
        <v>0</v>
      </c>
      <c r="AU71" s="7">
        <f t="shared" si="34"/>
        <v>0</v>
      </c>
      <c r="AV71" s="7">
        <f t="shared" si="34"/>
        <v>0</v>
      </c>
      <c r="AW71" s="7">
        <f t="shared" si="34"/>
        <v>0</v>
      </c>
      <c r="AX71" s="7">
        <f t="shared" si="34"/>
        <v>0</v>
      </c>
      <c r="AY71" s="7">
        <f t="shared" si="34"/>
        <v>0</v>
      </c>
      <c r="AZ71" s="7">
        <f t="shared" si="34"/>
        <v>0</v>
      </c>
      <c r="BA71" s="7">
        <f t="shared" si="34"/>
        <v>0</v>
      </c>
      <c r="BB71" s="7">
        <f t="shared" si="34"/>
        <v>0</v>
      </c>
      <c r="BC71" s="7">
        <f t="shared" si="34"/>
        <v>0</v>
      </c>
      <c r="BD71" s="7">
        <f t="shared" si="34"/>
        <v>0</v>
      </c>
      <c r="BE71" s="7">
        <f t="shared" si="34"/>
        <v>0</v>
      </c>
      <c r="BF71" s="7">
        <f t="shared" si="34"/>
        <v>0</v>
      </c>
      <c r="BG71" s="7">
        <f t="shared" si="34"/>
        <v>0</v>
      </c>
      <c r="BH71" s="7">
        <f t="shared" si="34"/>
        <v>0</v>
      </c>
      <c r="BI71" s="7">
        <f t="shared" si="34"/>
        <v>0</v>
      </c>
      <c r="BJ71" s="7">
        <f t="shared" si="34"/>
        <v>0</v>
      </c>
      <c r="BK71" s="7">
        <f t="shared" si="34"/>
        <v>0</v>
      </c>
      <c r="BL71" s="7">
        <f t="shared" si="34"/>
        <v>0</v>
      </c>
      <c r="BM71" s="7">
        <f t="shared" si="34"/>
        <v>0</v>
      </c>
      <c r="BN71" s="7">
        <f t="shared" si="34"/>
        <v>0</v>
      </c>
      <c r="BO71" s="7">
        <f aca="true" t="shared" si="35" ref="BO71:CV71">SUM(BO72:BO76)</f>
        <v>0</v>
      </c>
      <c r="BP71" s="7">
        <f t="shared" si="35"/>
        <v>0</v>
      </c>
      <c r="BQ71" s="7">
        <f t="shared" si="35"/>
        <v>0</v>
      </c>
      <c r="BR71" s="7">
        <f t="shared" si="35"/>
        <v>0</v>
      </c>
      <c r="BS71" s="7">
        <f t="shared" si="35"/>
        <v>0</v>
      </c>
      <c r="BT71" s="7">
        <f t="shared" si="35"/>
        <v>0</v>
      </c>
      <c r="BU71" s="7">
        <f t="shared" si="35"/>
        <v>0</v>
      </c>
      <c r="BV71" s="7">
        <f t="shared" si="35"/>
        <v>0</v>
      </c>
      <c r="BW71" s="7">
        <f t="shared" si="35"/>
        <v>0</v>
      </c>
      <c r="BX71" s="7">
        <f t="shared" si="35"/>
        <v>0</v>
      </c>
      <c r="BY71" s="7">
        <f t="shared" si="35"/>
        <v>0</v>
      </c>
      <c r="BZ71" s="7">
        <f t="shared" si="35"/>
        <v>0</v>
      </c>
      <c r="CA71" s="7">
        <f t="shared" si="35"/>
        <v>0</v>
      </c>
      <c r="CB71" s="7">
        <f t="shared" si="35"/>
        <v>0</v>
      </c>
      <c r="CC71" s="7">
        <f t="shared" si="35"/>
        <v>0</v>
      </c>
      <c r="CD71" s="7">
        <f t="shared" si="35"/>
        <v>0</v>
      </c>
      <c r="CE71" s="7">
        <f t="shared" si="35"/>
        <v>0</v>
      </c>
      <c r="CF71" s="7">
        <f t="shared" si="35"/>
        <v>0</v>
      </c>
      <c r="CG71" s="7">
        <f t="shared" si="35"/>
        <v>0</v>
      </c>
      <c r="CH71" s="7">
        <f t="shared" si="35"/>
        <v>0</v>
      </c>
      <c r="CI71" s="7">
        <f t="shared" si="35"/>
        <v>0</v>
      </c>
      <c r="CJ71" s="7">
        <f t="shared" si="35"/>
        <v>0</v>
      </c>
      <c r="CK71" s="7">
        <f t="shared" si="35"/>
        <v>0</v>
      </c>
      <c r="CL71" s="7">
        <f t="shared" si="35"/>
        <v>0</v>
      </c>
      <c r="CM71" s="7">
        <f t="shared" si="35"/>
        <v>0</v>
      </c>
      <c r="CN71" s="7">
        <f t="shared" si="35"/>
        <v>0</v>
      </c>
      <c r="CO71" s="7">
        <f t="shared" si="35"/>
        <v>0</v>
      </c>
      <c r="CP71" s="7">
        <f t="shared" si="35"/>
        <v>0</v>
      </c>
      <c r="CQ71" s="7">
        <f t="shared" si="35"/>
        <v>0</v>
      </c>
      <c r="CR71" s="7">
        <f t="shared" si="35"/>
        <v>0</v>
      </c>
      <c r="CS71" s="7">
        <f t="shared" si="35"/>
        <v>0</v>
      </c>
      <c r="CT71" s="7">
        <f t="shared" si="35"/>
        <v>0</v>
      </c>
      <c r="CU71" s="7">
        <f t="shared" si="35"/>
        <v>0</v>
      </c>
      <c r="CV71" s="7">
        <f t="shared" si="35"/>
        <v>0</v>
      </c>
      <c r="CW71" s="30"/>
      <c r="CX71" s="30"/>
      <c r="CY71" s="30"/>
      <c r="CZ71" s="30"/>
      <c r="DA71" s="30"/>
    </row>
    <row r="72" spans="1:105" ht="15" customHeight="1">
      <c r="A72" s="8" t="s">
        <v>160</v>
      </c>
      <c r="B72" s="7">
        <f t="shared" si="33"/>
        <v>62</v>
      </c>
      <c r="C72" s="7">
        <f t="shared" si="24"/>
        <v>53</v>
      </c>
      <c r="D72" s="9">
        <v>28</v>
      </c>
      <c r="E72" s="9">
        <v>19</v>
      </c>
      <c r="F72" s="9">
        <v>6</v>
      </c>
      <c r="G72" s="13"/>
      <c r="H72" s="13"/>
      <c r="I72" s="13"/>
      <c r="J72" s="13"/>
      <c r="K72" s="7">
        <f t="shared" si="25"/>
        <v>9</v>
      </c>
      <c r="L72" s="9">
        <v>6</v>
      </c>
      <c r="M72" s="9">
        <v>2</v>
      </c>
      <c r="N72" s="9" t="s">
        <v>93</v>
      </c>
      <c r="O72" s="9" t="s">
        <v>93</v>
      </c>
      <c r="P72" s="9" t="s">
        <v>93</v>
      </c>
      <c r="Q72" s="9" t="s">
        <v>93</v>
      </c>
      <c r="R72" s="9" t="s">
        <v>93</v>
      </c>
      <c r="S72" s="9" t="s">
        <v>93</v>
      </c>
      <c r="T72" s="9" t="s">
        <v>93</v>
      </c>
      <c r="U72" s="9">
        <v>1</v>
      </c>
      <c r="V72" s="9" t="s">
        <v>93</v>
      </c>
      <c r="W72" s="9"/>
      <c r="X72" s="9" t="s">
        <v>93</v>
      </c>
      <c r="Y72" s="9" t="s">
        <v>93</v>
      </c>
      <c r="Z72" s="9" t="s">
        <v>93</v>
      </c>
      <c r="AA72" s="9" t="s">
        <v>93</v>
      </c>
      <c r="AB72" s="9" t="s">
        <v>93</v>
      </c>
      <c r="AC72" s="9" t="s">
        <v>93</v>
      </c>
      <c r="AD72" s="9" t="s">
        <v>93</v>
      </c>
      <c r="AE72" s="9" t="s">
        <v>93</v>
      </c>
      <c r="AF72" s="9" t="s">
        <v>93</v>
      </c>
      <c r="AG72" s="9" t="s">
        <v>93</v>
      </c>
      <c r="AH72" s="9" t="s">
        <v>93</v>
      </c>
      <c r="AI72" s="9" t="s">
        <v>93</v>
      </c>
      <c r="AJ72" s="9" t="s">
        <v>93</v>
      </c>
      <c r="AK72" s="9" t="s">
        <v>93</v>
      </c>
      <c r="AL72" s="9" t="s">
        <v>93</v>
      </c>
      <c r="AM72" s="7">
        <f t="shared" si="26"/>
        <v>0</v>
      </c>
      <c r="AN72" s="9" t="s">
        <v>93</v>
      </c>
      <c r="AO72" s="9" t="s">
        <v>93</v>
      </c>
      <c r="AP72" s="9" t="s">
        <v>93</v>
      </c>
      <c r="AQ72" s="9" t="s">
        <v>93</v>
      </c>
      <c r="AR72" s="9"/>
      <c r="AS72" s="9" t="s">
        <v>93</v>
      </c>
      <c r="AT72" s="9" t="s">
        <v>93</v>
      </c>
      <c r="AU72" s="9" t="s">
        <v>93</v>
      </c>
      <c r="AV72" s="9" t="s">
        <v>93</v>
      </c>
      <c r="AW72" s="13"/>
      <c r="AX72" s="13"/>
      <c r="AY72" s="13"/>
      <c r="AZ72" s="13"/>
      <c r="BA72" s="13"/>
      <c r="BB72" s="13"/>
      <c r="BC72" s="13"/>
      <c r="BD72" s="7">
        <f t="shared" si="27"/>
        <v>0</v>
      </c>
      <c r="BE72" s="13"/>
      <c r="BF72" s="13"/>
      <c r="BG72" s="13"/>
      <c r="BH72" s="13"/>
      <c r="BI72" s="7">
        <f t="shared" si="28"/>
        <v>0</v>
      </c>
      <c r="BJ72" s="13"/>
      <c r="BK72" s="13"/>
      <c r="BL72" s="7">
        <f t="shared" si="29"/>
        <v>0</v>
      </c>
      <c r="BM72" s="13"/>
      <c r="BN72" s="13"/>
      <c r="BO72" s="7">
        <f t="shared" si="30"/>
        <v>0</v>
      </c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7">
        <f t="shared" si="31"/>
        <v>0</v>
      </c>
      <c r="CA72" s="9" t="s">
        <v>93</v>
      </c>
      <c r="CB72" s="9" t="s">
        <v>93</v>
      </c>
      <c r="CC72" s="9"/>
      <c r="CD72" s="9" t="s">
        <v>93</v>
      </c>
      <c r="CE72" s="9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7">
        <f t="shared" si="32"/>
        <v>0</v>
      </c>
      <c r="CQ72" s="13"/>
      <c r="CR72" s="13"/>
      <c r="CS72" s="13"/>
      <c r="CT72" s="13"/>
      <c r="CU72" s="13"/>
      <c r="CV72" s="13"/>
      <c r="CW72" s="30"/>
      <c r="CX72" s="30"/>
      <c r="CY72" s="30"/>
      <c r="CZ72" s="30"/>
      <c r="DA72" s="30"/>
    </row>
    <row r="73" spans="1:105" ht="15" customHeight="1">
      <c r="A73" s="8" t="s">
        <v>161</v>
      </c>
      <c r="B73" s="7">
        <f t="shared" si="33"/>
        <v>0</v>
      </c>
      <c r="C73" s="7">
        <f t="shared" si="24"/>
        <v>0</v>
      </c>
      <c r="D73" s="13"/>
      <c r="E73" s="13"/>
      <c r="F73" s="13"/>
      <c r="G73" s="13"/>
      <c r="H73" s="13"/>
      <c r="I73" s="13"/>
      <c r="J73" s="13"/>
      <c r="K73" s="7">
        <f t="shared" si="25"/>
        <v>0</v>
      </c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7">
        <f t="shared" si="26"/>
        <v>0</v>
      </c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7">
        <f t="shared" si="27"/>
        <v>0</v>
      </c>
      <c r="BE73" s="13"/>
      <c r="BF73" s="13"/>
      <c r="BG73" s="13"/>
      <c r="BH73" s="13"/>
      <c r="BI73" s="7">
        <f t="shared" si="28"/>
        <v>0</v>
      </c>
      <c r="BJ73" s="13"/>
      <c r="BK73" s="13"/>
      <c r="BL73" s="7">
        <f t="shared" si="29"/>
        <v>0</v>
      </c>
      <c r="BM73" s="13"/>
      <c r="BN73" s="13"/>
      <c r="BO73" s="7">
        <f t="shared" si="30"/>
        <v>0</v>
      </c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7">
        <f t="shared" si="31"/>
        <v>0</v>
      </c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7">
        <f t="shared" si="32"/>
        <v>0</v>
      </c>
      <c r="CQ73" s="13"/>
      <c r="CR73" s="13"/>
      <c r="CS73" s="13"/>
      <c r="CT73" s="13"/>
      <c r="CU73" s="13"/>
      <c r="CV73" s="13"/>
      <c r="CW73" s="30"/>
      <c r="CX73" s="30"/>
      <c r="CY73" s="30"/>
      <c r="CZ73" s="30"/>
      <c r="DA73" s="30"/>
    </row>
    <row r="74" spans="1:105" ht="15" customHeight="1">
      <c r="A74" s="8" t="s">
        <v>162</v>
      </c>
      <c r="B74" s="7">
        <f t="shared" si="33"/>
        <v>0</v>
      </c>
      <c r="C74" s="7">
        <f t="shared" si="24"/>
        <v>0</v>
      </c>
      <c r="D74" s="13"/>
      <c r="E74" s="13"/>
      <c r="F74" s="13"/>
      <c r="G74" s="13"/>
      <c r="H74" s="13"/>
      <c r="I74" s="13"/>
      <c r="J74" s="13"/>
      <c r="K74" s="7">
        <f t="shared" si="25"/>
        <v>0</v>
      </c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7">
        <f t="shared" si="26"/>
        <v>0</v>
      </c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7">
        <f t="shared" si="27"/>
        <v>0</v>
      </c>
      <c r="BE74" s="13"/>
      <c r="BF74" s="13"/>
      <c r="BG74" s="13"/>
      <c r="BH74" s="13"/>
      <c r="BI74" s="7">
        <f t="shared" si="28"/>
        <v>0</v>
      </c>
      <c r="BJ74" s="13"/>
      <c r="BK74" s="13"/>
      <c r="BL74" s="7">
        <f t="shared" si="29"/>
        <v>0</v>
      </c>
      <c r="BM74" s="13"/>
      <c r="BN74" s="13"/>
      <c r="BO74" s="7">
        <f t="shared" si="30"/>
        <v>0</v>
      </c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7">
        <f t="shared" si="31"/>
        <v>0</v>
      </c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7">
        <f t="shared" si="32"/>
        <v>0</v>
      </c>
      <c r="CQ74" s="13"/>
      <c r="CR74" s="13"/>
      <c r="CS74" s="13"/>
      <c r="CT74" s="13"/>
      <c r="CU74" s="13"/>
      <c r="CV74" s="13"/>
      <c r="CW74" s="30"/>
      <c r="CX74" s="30"/>
      <c r="CY74" s="30"/>
      <c r="CZ74" s="30"/>
      <c r="DA74" s="30"/>
    </row>
    <row r="75" spans="1:105" ht="15" customHeight="1">
      <c r="A75" s="8" t="s">
        <v>163</v>
      </c>
      <c r="B75" s="7">
        <f t="shared" si="33"/>
        <v>0</v>
      </c>
      <c r="C75" s="7">
        <f t="shared" si="24"/>
        <v>0</v>
      </c>
      <c r="D75" s="13"/>
      <c r="E75" s="13"/>
      <c r="F75" s="13"/>
      <c r="G75" s="13"/>
      <c r="H75" s="13"/>
      <c r="I75" s="13"/>
      <c r="J75" s="13"/>
      <c r="K75" s="7">
        <f t="shared" si="25"/>
        <v>0</v>
      </c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7">
        <f t="shared" si="26"/>
        <v>0</v>
      </c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7">
        <f t="shared" si="27"/>
        <v>0</v>
      </c>
      <c r="BE75" s="13"/>
      <c r="BF75" s="13"/>
      <c r="BG75" s="13"/>
      <c r="BH75" s="13"/>
      <c r="BI75" s="7">
        <f t="shared" si="28"/>
        <v>0</v>
      </c>
      <c r="BJ75" s="13"/>
      <c r="BK75" s="13"/>
      <c r="BL75" s="7">
        <f t="shared" si="29"/>
        <v>0</v>
      </c>
      <c r="BM75" s="13"/>
      <c r="BN75" s="13"/>
      <c r="BO75" s="7">
        <f t="shared" si="30"/>
        <v>0</v>
      </c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7">
        <f t="shared" si="31"/>
        <v>0</v>
      </c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7">
        <f t="shared" si="32"/>
        <v>0</v>
      </c>
      <c r="CQ75" s="13"/>
      <c r="CR75" s="13"/>
      <c r="CS75" s="13"/>
      <c r="CT75" s="13"/>
      <c r="CU75" s="13"/>
      <c r="CV75" s="13"/>
      <c r="CW75" s="30"/>
      <c r="CX75" s="30"/>
      <c r="CY75" s="30"/>
      <c r="CZ75" s="30"/>
      <c r="DA75" s="30"/>
    </row>
    <row r="76" spans="1:105" ht="15" customHeight="1">
      <c r="A76" s="8" t="s">
        <v>164</v>
      </c>
      <c r="B76" s="7">
        <f t="shared" si="33"/>
        <v>0</v>
      </c>
      <c r="C76" s="7">
        <f t="shared" si="24"/>
        <v>0</v>
      </c>
      <c r="D76" s="13"/>
      <c r="E76" s="13"/>
      <c r="F76" s="13"/>
      <c r="G76" s="13"/>
      <c r="H76" s="13"/>
      <c r="I76" s="13"/>
      <c r="J76" s="13"/>
      <c r="K76" s="7">
        <f t="shared" si="25"/>
        <v>0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7">
        <f t="shared" si="26"/>
        <v>0</v>
      </c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7">
        <f t="shared" si="27"/>
        <v>0</v>
      </c>
      <c r="BE76" s="13"/>
      <c r="BF76" s="13"/>
      <c r="BG76" s="13"/>
      <c r="BH76" s="13"/>
      <c r="BI76" s="7">
        <f t="shared" si="28"/>
        <v>0</v>
      </c>
      <c r="BJ76" s="13"/>
      <c r="BK76" s="13"/>
      <c r="BL76" s="7">
        <f t="shared" si="29"/>
        <v>0</v>
      </c>
      <c r="BM76" s="13"/>
      <c r="BN76" s="13"/>
      <c r="BO76" s="7">
        <f t="shared" si="30"/>
        <v>0</v>
      </c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7">
        <f t="shared" si="31"/>
        <v>0</v>
      </c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7">
        <f t="shared" si="32"/>
        <v>0</v>
      </c>
      <c r="CQ76" s="13"/>
      <c r="CR76" s="13"/>
      <c r="CS76" s="13"/>
      <c r="CT76" s="13"/>
      <c r="CU76" s="13"/>
      <c r="CV76" s="13"/>
      <c r="CW76" s="30"/>
      <c r="CX76" s="30"/>
      <c r="CY76" s="30"/>
      <c r="CZ76" s="30"/>
      <c r="DA76" s="30"/>
    </row>
    <row r="77" spans="1:105" ht="15" customHeight="1">
      <c r="A77" s="8" t="s">
        <v>165</v>
      </c>
      <c r="B77" s="7">
        <f t="shared" si="33"/>
        <v>1395</v>
      </c>
      <c r="C77" s="7">
        <f aca="true" t="shared" si="36" ref="C77:BN77">SUM(C78:C95)</f>
        <v>242</v>
      </c>
      <c r="D77" s="7">
        <f t="shared" si="36"/>
        <v>126</v>
      </c>
      <c r="E77" s="7">
        <f t="shared" si="36"/>
        <v>80</v>
      </c>
      <c r="F77" s="7">
        <f t="shared" si="36"/>
        <v>25</v>
      </c>
      <c r="G77" s="7">
        <f t="shared" si="36"/>
        <v>0</v>
      </c>
      <c r="H77" s="7">
        <f t="shared" si="36"/>
        <v>0</v>
      </c>
      <c r="I77" s="7">
        <f t="shared" si="36"/>
        <v>0</v>
      </c>
      <c r="J77" s="7">
        <f t="shared" si="36"/>
        <v>11</v>
      </c>
      <c r="K77" s="7">
        <f t="shared" si="36"/>
        <v>38</v>
      </c>
      <c r="L77" s="7">
        <f t="shared" si="36"/>
        <v>22</v>
      </c>
      <c r="M77" s="7">
        <f t="shared" si="36"/>
        <v>1</v>
      </c>
      <c r="N77" s="7">
        <f t="shared" si="36"/>
        <v>0</v>
      </c>
      <c r="O77" s="7">
        <f t="shared" si="36"/>
        <v>0</v>
      </c>
      <c r="P77" s="7">
        <f t="shared" si="36"/>
        <v>3</v>
      </c>
      <c r="Q77" s="7">
        <f t="shared" si="36"/>
        <v>1</v>
      </c>
      <c r="R77" s="7">
        <f t="shared" si="36"/>
        <v>0</v>
      </c>
      <c r="S77" s="7">
        <f t="shared" si="36"/>
        <v>2</v>
      </c>
      <c r="T77" s="7">
        <f t="shared" si="36"/>
        <v>0</v>
      </c>
      <c r="U77" s="7">
        <f t="shared" si="36"/>
        <v>2</v>
      </c>
      <c r="V77" s="7">
        <f t="shared" si="36"/>
        <v>0</v>
      </c>
      <c r="W77" s="7">
        <f t="shared" si="36"/>
        <v>1</v>
      </c>
      <c r="X77" s="7">
        <f t="shared" si="36"/>
        <v>0</v>
      </c>
      <c r="Y77" s="7">
        <f t="shared" si="36"/>
        <v>0</v>
      </c>
      <c r="Z77" s="7">
        <f t="shared" si="36"/>
        <v>0</v>
      </c>
      <c r="AA77" s="7">
        <f t="shared" si="36"/>
        <v>0</v>
      </c>
      <c r="AB77" s="7">
        <f t="shared" si="36"/>
        <v>0</v>
      </c>
      <c r="AC77" s="7">
        <f t="shared" si="36"/>
        <v>0</v>
      </c>
      <c r="AD77" s="7">
        <f t="shared" si="36"/>
        <v>0</v>
      </c>
      <c r="AE77" s="7">
        <f t="shared" si="36"/>
        <v>0</v>
      </c>
      <c r="AF77" s="7">
        <f t="shared" si="36"/>
        <v>0</v>
      </c>
      <c r="AG77" s="7">
        <f t="shared" si="36"/>
        <v>0</v>
      </c>
      <c r="AH77" s="7">
        <f t="shared" si="36"/>
        <v>0</v>
      </c>
      <c r="AI77" s="7">
        <f t="shared" si="36"/>
        <v>1.5</v>
      </c>
      <c r="AJ77" s="7">
        <f t="shared" si="36"/>
        <v>4.5</v>
      </c>
      <c r="AK77" s="7">
        <f t="shared" si="36"/>
        <v>0</v>
      </c>
      <c r="AL77" s="7">
        <f t="shared" si="36"/>
        <v>0</v>
      </c>
      <c r="AM77" s="7">
        <f t="shared" si="36"/>
        <v>1115</v>
      </c>
      <c r="AN77" s="7">
        <f t="shared" si="36"/>
        <v>81</v>
      </c>
      <c r="AO77" s="7">
        <f t="shared" si="36"/>
        <v>983</v>
      </c>
      <c r="AP77" s="7">
        <f t="shared" si="36"/>
        <v>0</v>
      </c>
      <c r="AQ77" s="7">
        <f t="shared" si="36"/>
        <v>0</v>
      </c>
      <c r="AR77" s="7">
        <f t="shared" si="36"/>
        <v>51</v>
      </c>
      <c r="AS77" s="7">
        <f t="shared" si="36"/>
        <v>0</v>
      </c>
      <c r="AT77" s="7">
        <f t="shared" si="36"/>
        <v>0</v>
      </c>
      <c r="AU77" s="7">
        <f t="shared" si="36"/>
        <v>0</v>
      </c>
      <c r="AV77" s="7">
        <f t="shared" si="36"/>
        <v>0</v>
      </c>
      <c r="AW77" s="7">
        <f t="shared" si="36"/>
        <v>0</v>
      </c>
      <c r="AX77" s="7">
        <f t="shared" si="36"/>
        <v>0</v>
      </c>
      <c r="AY77" s="7">
        <f t="shared" si="36"/>
        <v>0</v>
      </c>
      <c r="AZ77" s="7">
        <f t="shared" si="36"/>
        <v>0</v>
      </c>
      <c r="BA77" s="7">
        <f t="shared" si="36"/>
        <v>0</v>
      </c>
      <c r="BB77" s="7">
        <f t="shared" si="36"/>
        <v>0</v>
      </c>
      <c r="BC77" s="7">
        <f t="shared" si="36"/>
        <v>0</v>
      </c>
      <c r="BD77" s="7">
        <f t="shared" si="36"/>
        <v>0</v>
      </c>
      <c r="BE77" s="7">
        <f t="shared" si="36"/>
        <v>0</v>
      </c>
      <c r="BF77" s="7">
        <f t="shared" si="36"/>
        <v>0</v>
      </c>
      <c r="BG77" s="7">
        <f t="shared" si="36"/>
        <v>0</v>
      </c>
      <c r="BH77" s="7">
        <f t="shared" si="36"/>
        <v>0</v>
      </c>
      <c r="BI77" s="7">
        <f t="shared" si="36"/>
        <v>0</v>
      </c>
      <c r="BJ77" s="7">
        <f t="shared" si="36"/>
        <v>0</v>
      </c>
      <c r="BK77" s="7">
        <f t="shared" si="36"/>
        <v>0</v>
      </c>
      <c r="BL77" s="7">
        <f t="shared" si="36"/>
        <v>0</v>
      </c>
      <c r="BM77" s="7">
        <f t="shared" si="36"/>
        <v>0</v>
      </c>
      <c r="BN77" s="7">
        <f t="shared" si="36"/>
        <v>0</v>
      </c>
      <c r="BO77" s="7">
        <f aca="true" t="shared" si="37" ref="BO77:CV77">SUM(BO78:BO95)</f>
        <v>0</v>
      </c>
      <c r="BP77" s="7">
        <f t="shared" si="37"/>
        <v>0</v>
      </c>
      <c r="BQ77" s="7">
        <f t="shared" si="37"/>
        <v>0</v>
      </c>
      <c r="BR77" s="7">
        <f t="shared" si="37"/>
        <v>0</v>
      </c>
      <c r="BS77" s="7">
        <f t="shared" si="37"/>
        <v>0</v>
      </c>
      <c r="BT77" s="7">
        <f t="shared" si="37"/>
        <v>0</v>
      </c>
      <c r="BU77" s="7">
        <f t="shared" si="37"/>
        <v>0</v>
      </c>
      <c r="BV77" s="7">
        <f t="shared" si="37"/>
        <v>0</v>
      </c>
      <c r="BW77" s="7">
        <f t="shared" si="37"/>
        <v>0</v>
      </c>
      <c r="BX77" s="7">
        <f t="shared" si="37"/>
        <v>0</v>
      </c>
      <c r="BY77" s="7">
        <f t="shared" si="37"/>
        <v>0</v>
      </c>
      <c r="BZ77" s="7">
        <f t="shared" si="37"/>
        <v>0</v>
      </c>
      <c r="CA77" s="7">
        <f t="shared" si="37"/>
        <v>0</v>
      </c>
      <c r="CB77" s="7">
        <f t="shared" si="37"/>
        <v>0</v>
      </c>
      <c r="CC77" s="7">
        <f t="shared" si="37"/>
        <v>0</v>
      </c>
      <c r="CD77" s="7">
        <f t="shared" si="37"/>
        <v>0</v>
      </c>
      <c r="CE77" s="7">
        <f t="shared" si="37"/>
        <v>0</v>
      </c>
      <c r="CF77" s="7">
        <f t="shared" si="37"/>
        <v>0</v>
      </c>
      <c r="CG77" s="7">
        <f t="shared" si="37"/>
        <v>0</v>
      </c>
      <c r="CH77" s="7">
        <f t="shared" si="37"/>
        <v>0</v>
      </c>
      <c r="CI77" s="7">
        <f t="shared" si="37"/>
        <v>0</v>
      </c>
      <c r="CJ77" s="7">
        <f t="shared" si="37"/>
        <v>0</v>
      </c>
      <c r="CK77" s="7">
        <f t="shared" si="37"/>
        <v>0</v>
      </c>
      <c r="CL77" s="7">
        <f t="shared" si="37"/>
        <v>0</v>
      </c>
      <c r="CM77" s="7">
        <f t="shared" si="37"/>
        <v>0</v>
      </c>
      <c r="CN77" s="7">
        <f t="shared" si="37"/>
        <v>0</v>
      </c>
      <c r="CO77" s="7">
        <f t="shared" si="37"/>
        <v>0</v>
      </c>
      <c r="CP77" s="7">
        <f t="shared" si="37"/>
        <v>0</v>
      </c>
      <c r="CQ77" s="7">
        <f t="shared" si="37"/>
        <v>0</v>
      </c>
      <c r="CR77" s="7">
        <f t="shared" si="37"/>
        <v>0</v>
      </c>
      <c r="CS77" s="7">
        <f t="shared" si="37"/>
        <v>0</v>
      </c>
      <c r="CT77" s="7">
        <f t="shared" si="37"/>
        <v>0</v>
      </c>
      <c r="CU77" s="7">
        <f t="shared" si="37"/>
        <v>0</v>
      </c>
      <c r="CV77" s="7">
        <f t="shared" si="37"/>
        <v>0</v>
      </c>
      <c r="CW77" s="30"/>
      <c r="CX77" s="30"/>
      <c r="CY77" s="30"/>
      <c r="CZ77" s="30"/>
      <c r="DA77" s="30"/>
    </row>
    <row r="78" spans="1:105" ht="15" customHeight="1">
      <c r="A78" s="8" t="s">
        <v>166</v>
      </c>
      <c r="B78" s="7">
        <f t="shared" si="33"/>
        <v>151</v>
      </c>
      <c r="C78" s="7">
        <f t="shared" si="24"/>
        <v>121</v>
      </c>
      <c r="D78" s="9">
        <v>68</v>
      </c>
      <c r="E78" s="9">
        <v>43</v>
      </c>
      <c r="F78" s="13">
        <v>10</v>
      </c>
      <c r="G78" s="13"/>
      <c r="H78" s="13"/>
      <c r="I78" s="13"/>
      <c r="J78" s="13"/>
      <c r="K78" s="7">
        <f t="shared" si="25"/>
        <v>13</v>
      </c>
      <c r="L78" s="9">
        <v>10</v>
      </c>
      <c r="M78" s="9" t="s">
        <v>93</v>
      </c>
      <c r="N78" s="9" t="s">
        <v>93</v>
      </c>
      <c r="O78" s="9" t="s">
        <v>93</v>
      </c>
      <c r="P78" s="9" t="s">
        <v>93</v>
      </c>
      <c r="Q78" s="9" t="s">
        <v>93</v>
      </c>
      <c r="R78" s="9" t="s">
        <v>93</v>
      </c>
      <c r="S78" s="9" t="s">
        <v>93</v>
      </c>
      <c r="T78" s="9" t="s">
        <v>93</v>
      </c>
      <c r="U78" s="9" t="s">
        <v>93</v>
      </c>
      <c r="V78" s="9" t="s">
        <v>93</v>
      </c>
      <c r="W78" s="9" t="s">
        <v>93</v>
      </c>
      <c r="X78" s="9" t="s">
        <v>93</v>
      </c>
      <c r="Y78" s="9" t="s">
        <v>93</v>
      </c>
      <c r="Z78" s="9" t="s">
        <v>93</v>
      </c>
      <c r="AA78" s="9" t="s">
        <v>93</v>
      </c>
      <c r="AB78" s="9" t="s">
        <v>93</v>
      </c>
      <c r="AC78" s="9" t="s">
        <v>93</v>
      </c>
      <c r="AD78" s="9" t="s">
        <v>93</v>
      </c>
      <c r="AE78" s="9" t="s">
        <v>93</v>
      </c>
      <c r="AF78" s="9" t="s">
        <v>93</v>
      </c>
      <c r="AG78" s="9" t="s">
        <v>93</v>
      </c>
      <c r="AH78" s="9" t="s">
        <v>93</v>
      </c>
      <c r="AI78" s="9"/>
      <c r="AJ78" s="9">
        <v>3</v>
      </c>
      <c r="AK78" s="9" t="s">
        <v>93</v>
      </c>
      <c r="AL78" s="9" t="s">
        <v>93</v>
      </c>
      <c r="AM78" s="7">
        <f t="shared" si="26"/>
        <v>17</v>
      </c>
      <c r="AN78" s="9" t="s">
        <v>93</v>
      </c>
      <c r="AO78" s="9" t="s">
        <v>93</v>
      </c>
      <c r="AP78" s="9" t="s">
        <v>93</v>
      </c>
      <c r="AQ78" s="9" t="s">
        <v>93</v>
      </c>
      <c r="AR78" s="9">
        <v>17</v>
      </c>
      <c r="AS78" s="9" t="s">
        <v>93</v>
      </c>
      <c r="AT78" s="9" t="s">
        <v>93</v>
      </c>
      <c r="AU78" s="9" t="s">
        <v>93</v>
      </c>
      <c r="AV78" s="9" t="s">
        <v>93</v>
      </c>
      <c r="AW78" s="9" t="s">
        <v>93</v>
      </c>
      <c r="AX78" s="9" t="s">
        <v>93</v>
      </c>
      <c r="AY78" s="9" t="s">
        <v>93</v>
      </c>
      <c r="AZ78" s="9" t="s">
        <v>93</v>
      </c>
      <c r="BA78" s="9" t="s">
        <v>93</v>
      </c>
      <c r="BB78" s="9" t="s">
        <v>93</v>
      </c>
      <c r="BC78" s="9" t="s">
        <v>93</v>
      </c>
      <c r="BD78" s="7">
        <f t="shared" si="27"/>
        <v>0</v>
      </c>
      <c r="BE78" s="13"/>
      <c r="BF78" s="13"/>
      <c r="BG78" s="13"/>
      <c r="BH78" s="13"/>
      <c r="BI78" s="7">
        <f t="shared" si="28"/>
        <v>0</v>
      </c>
      <c r="BJ78" s="13"/>
      <c r="BK78" s="13"/>
      <c r="BL78" s="7">
        <f t="shared" si="29"/>
        <v>0</v>
      </c>
      <c r="BM78" s="13"/>
      <c r="BN78" s="13"/>
      <c r="BO78" s="7">
        <f t="shared" si="30"/>
        <v>0</v>
      </c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7">
        <f t="shared" si="31"/>
        <v>0</v>
      </c>
      <c r="CA78" s="9" t="s">
        <v>93</v>
      </c>
      <c r="CB78" s="9" t="s">
        <v>93</v>
      </c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7">
        <f t="shared" si="32"/>
        <v>0</v>
      </c>
      <c r="CQ78" s="13"/>
      <c r="CR78" s="13"/>
      <c r="CS78" s="13"/>
      <c r="CT78" s="13"/>
      <c r="CU78" s="13"/>
      <c r="CV78" s="13"/>
      <c r="CW78" s="30"/>
      <c r="CX78" s="30"/>
      <c r="CY78" s="30"/>
      <c r="CZ78" s="30"/>
      <c r="DA78" s="30"/>
    </row>
    <row r="79" spans="1:105" ht="15" customHeight="1">
      <c r="A79" s="8" t="s">
        <v>167</v>
      </c>
      <c r="B79" s="7">
        <f t="shared" si="33"/>
        <v>114</v>
      </c>
      <c r="C79" s="7">
        <f t="shared" si="24"/>
        <v>86</v>
      </c>
      <c r="D79" s="9">
        <v>40</v>
      </c>
      <c r="E79" s="9">
        <v>25</v>
      </c>
      <c r="F79" s="13">
        <v>10</v>
      </c>
      <c r="G79" s="13"/>
      <c r="H79" s="13"/>
      <c r="I79" s="13"/>
      <c r="J79" s="13">
        <v>11</v>
      </c>
      <c r="K79" s="7">
        <f t="shared" si="25"/>
        <v>18</v>
      </c>
      <c r="L79" s="9">
        <v>9</v>
      </c>
      <c r="M79" s="9">
        <v>1</v>
      </c>
      <c r="N79" s="9" t="s">
        <v>93</v>
      </c>
      <c r="O79" s="9" t="s">
        <v>93</v>
      </c>
      <c r="P79" s="9"/>
      <c r="Q79" s="9">
        <v>1</v>
      </c>
      <c r="R79" s="9" t="s">
        <v>93</v>
      </c>
      <c r="S79" s="9">
        <v>2</v>
      </c>
      <c r="T79" s="9" t="s">
        <v>93</v>
      </c>
      <c r="U79" s="9">
        <v>2</v>
      </c>
      <c r="V79" s="9" t="s">
        <v>93</v>
      </c>
      <c r="W79" s="9"/>
      <c r="X79" s="9" t="s">
        <v>93</v>
      </c>
      <c r="Y79" s="9" t="s">
        <v>93</v>
      </c>
      <c r="Z79" s="9" t="s">
        <v>93</v>
      </c>
      <c r="AA79" s="9" t="s">
        <v>93</v>
      </c>
      <c r="AB79" s="9"/>
      <c r="AC79" s="9"/>
      <c r="AD79" s="9" t="s">
        <v>93</v>
      </c>
      <c r="AE79" s="9" t="s">
        <v>93</v>
      </c>
      <c r="AF79" s="9" t="s">
        <v>93</v>
      </c>
      <c r="AG79" s="9" t="s">
        <v>93</v>
      </c>
      <c r="AH79" s="9" t="s">
        <v>93</v>
      </c>
      <c r="AI79" s="26">
        <v>1.5</v>
      </c>
      <c r="AJ79" s="26">
        <v>1.5</v>
      </c>
      <c r="AK79" s="9" t="s">
        <v>93</v>
      </c>
      <c r="AL79" s="9" t="s">
        <v>93</v>
      </c>
      <c r="AM79" s="7">
        <f t="shared" si="26"/>
        <v>10</v>
      </c>
      <c r="AN79" s="9" t="s">
        <v>93</v>
      </c>
      <c r="AO79" s="9" t="s">
        <v>93</v>
      </c>
      <c r="AP79" s="9" t="s">
        <v>93</v>
      </c>
      <c r="AQ79" s="9" t="s">
        <v>93</v>
      </c>
      <c r="AR79" s="9">
        <v>10</v>
      </c>
      <c r="AS79" s="9"/>
      <c r="AT79" s="9" t="s">
        <v>93</v>
      </c>
      <c r="AU79" s="9" t="s">
        <v>93</v>
      </c>
      <c r="AV79" s="9" t="s">
        <v>93</v>
      </c>
      <c r="AW79" s="9" t="s">
        <v>93</v>
      </c>
      <c r="AX79" s="9" t="s">
        <v>93</v>
      </c>
      <c r="AY79" s="9" t="s">
        <v>93</v>
      </c>
      <c r="AZ79" s="9" t="s">
        <v>93</v>
      </c>
      <c r="BA79" s="9" t="s">
        <v>93</v>
      </c>
      <c r="BB79" s="9" t="s">
        <v>93</v>
      </c>
      <c r="BC79" s="9" t="s">
        <v>93</v>
      </c>
      <c r="BD79" s="7">
        <f t="shared" si="27"/>
        <v>0</v>
      </c>
      <c r="BE79" s="13"/>
      <c r="BF79" s="13"/>
      <c r="BG79" s="13"/>
      <c r="BH79" s="13"/>
      <c r="BI79" s="7">
        <f t="shared" si="28"/>
        <v>0</v>
      </c>
      <c r="BJ79" s="13"/>
      <c r="BK79" s="13"/>
      <c r="BL79" s="7">
        <f t="shared" si="29"/>
        <v>0</v>
      </c>
      <c r="BM79" s="13"/>
      <c r="BN79" s="13"/>
      <c r="BO79" s="7">
        <f t="shared" si="30"/>
        <v>0</v>
      </c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7">
        <f t="shared" si="31"/>
        <v>0</v>
      </c>
      <c r="CA79" s="9" t="s">
        <v>93</v>
      </c>
      <c r="CB79" s="9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7">
        <f t="shared" si="32"/>
        <v>0</v>
      </c>
      <c r="CQ79" s="13"/>
      <c r="CR79" s="13"/>
      <c r="CS79" s="13"/>
      <c r="CT79" s="13"/>
      <c r="CU79" s="13"/>
      <c r="CV79" s="13"/>
      <c r="CW79" s="30"/>
      <c r="CX79" s="30"/>
      <c r="CY79" s="30"/>
      <c r="CZ79" s="30"/>
      <c r="DA79" s="30"/>
    </row>
    <row r="80" spans="1:105" ht="15" customHeight="1">
      <c r="A80" s="8" t="s">
        <v>168</v>
      </c>
      <c r="B80" s="7">
        <f t="shared" si="33"/>
        <v>0</v>
      </c>
      <c r="C80" s="7">
        <f t="shared" si="24"/>
        <v>0</v>
      </c>
      <c r="D80" s="13"/>
      <c r="E80" s="13"/>
      <c r="F80" s="13"/>
      <c r="G80" s="13"/>
      <c r="H80" s="13"/>
      <c r="I80" s="13"/>
      <c r="J80" s="13"/>
      <c r="K80" s="7">
        <f t="shared" si="25"/>
        <v>0</v>
      </c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7">
        <f t="shared" si="26"/>
        <v>0</v>
      </c>
      <c r="AN80" s="9" t="s">
        <v>93</v>
      </c>
      <c r="AO80" s="9" t="s">
        <v>93</v>
      </c>
      <c r="AP80" s="9" t="s">
        <v>93</v>
      </c>
      <c r="AQ80" s="9" t="s">
        <v>93</v>
      </c>
      <c r="AR80" s="9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7">
        <f t="shared" si="27"/>
        <v>0</v>
      </c>
      <c r="BE80" s="13"/>
      <c r="BF80" s="13"/>
      <c r="BG80" s="13"/>
      <c r="BH80" s="13"/>
      <c r="BI80" s="7">
        <f t="shared" si="28"/>
        <v>0</v>
      </c>
      <c r="BJ80" s="13"/>
      <c r="BK80" s="13"/>
      <c r="BL80" s="7">
        <f t="shared" si="29"/>
        <v>0</v>
      </c>
      <c r="BM80" s="13"/>
      <c r="BN80" s="13"/>
      <c r="BO80" s="7">
        <f t="shared" si="30"/>
        <v>0</v>
      </c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7">
        <f t="shared" si="31"/>
        <v>0</v>
      </c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7">
        <f t="shared" si="32"/>
        <v>0</v>
      </c>
      <c r="CQ80" s="13"/>
      <c r="CR80" s="13"/>
      <c r="CS80" s="13"/>
      <c r="CT80" s="13"/>
      <c r="CU80" s="13"/>
      <c r="CV80" s="13"/>
      <c r="CW80" s="30"/>
      <c r="CX80" s="30"/>
      <c r="CY80" s="30"/>
      <c r="CZ80" s="30"/>
      <c r="DA80" s="30"/>
    </row>
    <row r="81" spans="1:105" ht="15" customHeight="1">
      <c r="A81" s="8" t="s">
        <v>169</v>
      </c>
      <c r="B81" s="7">
        <f t="shared" si="33"/>
        <v>1064</v>
      </c>
      <c r="C81" s="7">
        <f t="shared" si="24"/>
        <v>0</v>
      </c>
      <c r="D81" s="13"/>
      <c r="E81" s="13"/>
      <c r="F81" s="13"/>
      <c r="G81" s="13"/>
      <c r="H81" s="13"/>
      <c r="I81" s="13"/>
      <c r="J81" s="13"/>
      <c r="K81" s="7">
        <f t="shared" si="25"/>
        <v>0</v>
      </c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7">
        <f t="shared" si="26"/>
        <v>1064</v>
      </c>
      <c r="AN81" s="9">
        <v>81</v>
      </c>
      <c r="AO81" s="9">
        <v>983</v>
      </c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7">
        <f t="shared" si="27"/>
        <v>0</v>
      </c>
      <c r="BE81" s="13"/>
      <c r="BF81" s="13"/>
      <c r="BG81" s="13"/>
      <c r="BH81" s="13"/>
      <c r="BI81" s="7">
        <f t="shared" si="28"/>
        <v>0</v>
      </c>
      <c r="BJ81" s="13"/>
      <c r="BK81" s="13"/>
      <c r="BL81" s="7">
        <f t="shared" si="29"/>
        <v>0</v>
      </c>
      <c r="BM81" s="13"/>
      <c r="BN81" s="13"/>
      <c r="BO81" s="7">
        <f t="shared" si="30"/>
        <v>0</v>
      </c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7">
        <f t="shared" si="31"/>
        <v>0</v>
      </c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7">
        <f t="shared" si="32"/>
        <v>0</v>
      </c>
      <c r="CQ81" s="16"/>
      <c r="CR81" s="16"/>
      <c r="CS81" s="16"/>
      <c r="CT81" s="16"/>
      <c r="CU81" s="16"/>
      <c r="CV81" s="16"/>
      <c r="CW81" s="30"/>
      <c r="CX81" s="30"/>
      <c r="CY81" s="30"/>
      <c r="CZ81" s="30"/>
      <c r="DA81" s="30"/>
    </row>
    <row r="82" spans="1:105" ht="15" customHeight="1">
      <c r="A82" s="8" t="s">
        <v>170</v>
      </c>
      <c r="B82" s="7">
        <f t="shared" si="33"/>
        <v>0</v>
      </c>
      <c r="C82" s="7">
        <f t="shared" si="24"/>
        <v>0</v>
      </c>
      <c r="D82" s="13"/>
      <c r="E82" s="13"/>
      <c r="F82" s="13"/>
      <c r="G82" s="13"/>
      <c r="H82" s="13"/>
      <c r="I82" s="13"/>
      <c r="J82" s="13"/>
      <c r="K82" s="7">
        <f t="shared" si="25"/>
        <v>0</v>
      </c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7">
        <f t="shared" si="26"/>
        <v>0</v>
      </c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7">
        <f t="shared" si="27"/>
        <v>0</v>
      </c>
      <c r="BE82" s="13"/>
      <c r="BF82" s="13"/>
      <c r="BG82" s="13"/>
      <c r="BH82" s="13"/>
      <c r="BI82" s="7">
        <f t="shared" si="28"/>
        <v>0</v>
      </c>
      <c r="BJ82" s="13"/>
      <c r="BK82" s="13"/>
      <c r="BL82" s="7">
        <f t="shared" si="29"/>
        <v>0</v>
      </c>
      <c r="BM82" s="13"/>
      <c r="BN82" s="13"/>
      <c r="BO82" s="7">
        <f t="shared" si="30"/>
        <v>0</v>
      </c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7">
        <f t="shared" si="31"/>
        <v>0</v>
      </c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7">
        <f t="shared" si="32"/>
        <v>0</v>
      </c>
      <c r="CQ82" s="13"/>
      <c r="CR82" s="13"/>
      <c r="CS82" s="13"/>
      <c r="CT82" s="13"/>
      <c r="CU82" s="13"/>
      <c r="CV82" s="13"/>
      <c r="CW82" s="30"/>
      <c r="CX82" s="30"/>
      <c r="CY82" s="30"/>
      <c r="CZ82" s="30"/>
      <c r="DA82" s="30"/>
    </row>
    <row r="83" spans="1:105" ht="15" customHeight="1">
      <c r="A83" s="8" t="s">
        <v>171</v>
      </c>
      <c r="B83" s="7">
        <f t="shared" si="33"/>
        <v>0</v>
      </c>
      <c r="C83" s="7">
        <f t="shared" si="24"/>
        <v>0</v>
      </c>
      <c r="D83" s="13"/>
      <c r="E83" s="13"/>
      <c r="F83" s="13"/>
      <c r="G83" s="13"/>
      <c r="H83" s="13"/>
      <c r="I83" s="13"/>
      <c r="J83" s="13"/>
      <c r="K83" s="7">
        <f t="shared" si="25"/>
        <v>0</v>
      </c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7">
        <f t="shared" si="26"/>
        <v>0</v>
      </c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7">
        <f t="shared" si="27"/>
        <v>0</v>
      </c>
      <c r="BE83" s="13"/>
      <c r="BF83" s="13"/>
      <c r="BG83" s="13"/>
      <c r="BH83" s="13"/>
      <c r="BI83" s="7">
        <f t="shared" si="28"/>
        <v>0</v>
      </c>
      <c r="BJ83" s="13"/>
      <c r="BK83" s="13"/>
      <c r="BL83" s="7">
        <f t="shared" si="29"/>
        <v>0</v>
      </c>
      <c r="BM83" s="13"/>
      <c r="BN83" s="13"/>
      <c r="BO83" s="7">
        <f t="shared" si="30"/>
        <v>0</v>
      </c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7">
        <f t="shared" si="31"/>
        <v>0</v>
      </c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7">
        <f t="shared" si="32"/>
        <v>0</v>
      </c>
      <c r="CQ83" s="13"/>
      <c r="CR83" s="13"/>
      <c r="CS83" s="13"/>
      <c r="CT83" s="13"/>
      <c r="CU83" s="13"/>
      <c r="CV83" s="13"/>
      <c r="CW83" s="30"/>
      <c r="CX83" s="30"/>
      <c r="CY83" s="30"/>
      <c r="CZ83" s="30"/>
      <c r="DA83" s="30"/>
    </row>
    <row r="84" spans="1:105" ht="15" customHeight="1">
      <c r="A84" s="8" t="s">
        <v>172</v>
      </c>
      <c r="B84" s="7">
        <f t="shared" si="33"/>
        <v>0</v>
      </c>
      <c r="C84" s="7">
        <f t="shared" si="24"/>
        <v>0</v>
      </c>
      <c r="D84" s="13"/>
      <c r="E84" s="13"/>
      <c r="F84" s="13"/>
      <c r="G84" s="13"/>
      <c r="H84" s="13"/>
      <c r="I84" s="13"/>
      <c r="J84" s="13"/>
      <c r="K84" s="7">
        <f t="shared" si="25"/>
        <v>0</v>
      </c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7">
        <f t="shared" si="26"/>
        <v>0</v>
      </c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7">
        <f t="shared" si="27"/>
        <v>0</v>
      </c>
      <c r="BE84" s="13"/>
      <c r="BF84" s="13"/>
      <c r="BG84" s="13"/>
      <c r="BH84" s="13"/>
      <c r="BI84" s="7">
        <f t="shared" si="28"/>
        <v>0</v>
      </c>
      <c r="BJ84" s="13"/>
      <c r="BK84" s="13"/>
      <c r="BL84" s="7">
        <f t="shared" si="29"/>
        <v>0</v>
      </c>
      <c r="BM84" s="13"/>
      <c r="BN84" s="13"/>
      <c r="BO84" s="7">
        <f t="shared" si="30"/>
        <v>0</v>
      </c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7">
        <f t="shared" si="31"/>
        <v>0</v>
      </c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7">
        <f t="shared" si="32"/>
        <v>0</v>
      </c>
      <c r="CQ84" s="13"/>
      <c r="CR84" s="13"/>
      <c r="CS84" s="13"/>
      <c r="CT84" s="13"/>
      <c r="CU84" s="13"/>
      <c r="CV84" s="13"/>
      <c r="CW84" s="30"/>
      <c r="CX84" s="30"/>
      <c r="CY84" s="30"/>
      <c r="CZ84" s="30"/>
      <c r="DA84" s="30"/>
    </row>
    <row r="85" spans="1:105" ht="15" customHeight="1">
      <c r="A85" s="8" t="s">
        <v>173</v>
      </c>
      <c r="B85" s="7">
        <f t="shared" si="33"/>
        <v>0</v>
      </c>
      <c r="C85" s="7">
        <f t="shared" si="24"/>
        <v>0</v>
      </c>
      <c r="D85" s="13"/>
      <c r="E85" s="13"/>
      <c r="F85" s="13"/>
      <c r="G85" s="13"/>
      <c r="H85" s="13"/>
      <c r="I85" s="13"/>
      <c r="J85" s="13"/>
      <c r="K85" s="7">
        <f t="shared" si="25"/>
        <v>0</v>
      </c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7">
        <f t="shared" si="26"/>
        <v>0</v>
      </c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7">
        <f t="shared" si="27"/>
        <v>0</v>
      </c>
      <c r="BE85" s="13"/>
      <c r="BF85" s="13"/>
      <c r="BG85" s="13"/>
      <c r="BH85" s="13"/>
      <c r="BI85" s="7">
        <f t="shared" si="28"/>
        <v>0</v>
      </c>
      <c r="BJ85" s="13"/>
      <c r="BK85" s="13"/>
      <c r="BL85" s="7">
        <f t="shared" si="29"/>
        <v>0</v>
      </c>
      <c r="BM85" s="13"/>
      <c r="BN85" s="13"/>
      <c r="BO85" s="7">
        <f t="shared" si="30"/>
        <v>0</v>
      </c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7">
        <f t="shared" si="31"/>
        <v>0</v>
      </c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7">
        <f t="shared" si="32"/>
        <v>0</v>
      </c>
      <c r="CQ85" s="13"/>
      <c r="CR85" s="13"/>
      <c r="CS85" s="13"/>
      <c r="CT85" s="13"/>
      <c r="CU85" s="13"/>
      <c r="CV85" s="13"/>
      <c r="CW85" s="30"/>
      <c r="CX85" s="30"/>
      <c r="CY85" s="30"/>
      <c r="CZ85" s="30"/>
      <c r="DA85" s="30"/>
    </row>
    <row r="86" spans="1:105" ht="15" customHeight="1">
      <c r="A86" s="8" t="s">
        <v>174</v>
      </c>
      <c r="B86" s="7">
        <f t="shared" si="33"/>
        <v>36</v>
      </c>
      <c r="C86" s="7">
        <f t="shared" si="24"/>
        <v>20</v>
      </c>
      <c r="D86" s="13">
        <v>11</v>
      </c>
      <c r="E86" s="13">
        <v>7</v>
      </c>
      <c r="F86" s="13">
        <v>2</v>
      </c>
      <c r="G86" s="13"/>
      <c r="H86" s="13"/>
      <c r="I86" s="13"/>
      <c r="J86" s="13"/>
      <c r="K86" s="7">
        <f t="shared" si="25"/>
        <v>5</v>
      </c>
      <c r="L86" s="13">
        <v>1</v>
      </c>
      <c r="M86" s="13"/>
      <c r="N86" s="13"/>
      <c r="O86" s="13"/>
      <c r="P86" s="13">
        <v>3</v>
      </c>
      <c r="Q86" s="13"/>
      <c r="R86" s="13"/>
      <c r="S86" s="13"/>
      <c r="T86" s="13"/>
      <c r="U86" s="13"/>
      <c r="V86" s="13"/>
      <c r="W86" s="13">
        <v>1</v>
      </c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7">
        <f t="shared" si="26"/>
        <v>11</v>
      </c>
      <c r="AN86" s="13"/>
      <c r="AO86" s="13"/>
      <c r="AP86" s="13"/>
      <c r="AQ86" s="13"/>
      <c r="AR86" s="13">
        <v>11</v>
      </c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7">
        <f t="shared" si="27"/>
        <v>0</v>
      </c>
      <c r="BE86" s="13"/>
      <c r="BF86" s="13"/>
      <c r="BG86" s="13"/>
      <c r="BH86" s="13"/>
      <c r="BI86" s="7">
        <f t="shared" si="28"/>
        <v>0</v>
      </c>
      <c r="BJ86" s="13"/>
      <c r="BK86" s="13"/>
      <c r="BL86" s="7">
        <f t="shared" si="29"/>
        <v>0</v>
      </c>
      <c r="BM86" s="13"/>
      <c r="BN86" s="13"/>
      <c r="BO86" s="7">
        <f t="shared" si="30"/>
        <v>0</v>
      </c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7">
        <f t="shared" si="31"/>
        <v>0</v>
      </c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7">
        <f t="shared" si="32"/>
        <v>0</v>
      </c>
      <c r="CQ86" s="13"/>
      <c r="CR86" s="13"/>
      <c r="CS86" s="13"/>
      <c r="CT86" s="13"/>
      <c r="CU86" s="13"/>
      <c r="CV86" s="13"/>
      <c r="CW86" s="30"/>
      <c r="CX86" s="30"/>
      <c r="CY86" s="30"/>
      <c r="CZ86" s="30"/>
      <c r="DA86" s="30"/>
    </row>
    <row r="87" spans="1:105" ht="15" customHeight="1">
      <c r="A87" s="8" t="s">
        <v>175</v>
      </c>
      <c r="B87" s="7">
        <f t="shared" si="33"/>
        <v>30</v>
      </c>
      <c r="C87" s="7">
        <f t="shared" si="24"/>
        <v>15</v>
      </c>
      <c r="D87" s="13">
        <v>7</v>
      </c>
      <c r="E87" s="13">
        <v>5</v>
      </c>
      <c r="F87" s="13">
        <v>3</v>
      </c>
      <c r="G87" s="13"/>
      <c r="H87" s="13"/>
      <c r="I87" s="13"/>
      <c r="J87" s="13"/>
      <c r="K87" s="7">
        <f t="shared" si="25"/>
        <v>2</v>
      </c>
      <c r="L87" s="13">
        <v>2</v>
      </c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7">
        <f t="shared" si="26"/>
        <v>13</v>
      </c>
      <c r="AN87" s="13"/>
      <c r="AO87" s="13"/>
      <c r="AP87" s="13"/>
      <c r="AQ87" s="13"/>
      <c r="AR87" s="13">
        <v>13</v>
      </c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7">
        <f t="shared" si="27"/>
        <v>0</v>
      </c>
      <c r="BE87" s="13"/>
      <c r="BF87" s="13"/>
      <c r="BG87" s="13"/>
      <c r="BH87" s="13"/>
      <c r="BI87" s="7">
        <f t="shared" si="28"/>
        <v>0</v>
      </c>
      <c r="BJ87" s="13"/>
      <c r="BK87" s="13"/>
      <c r="BL87" s="7">
        <f t="shared" si="29"/>
        <v>0</v>
      </c>
      <c r="BM87" s="13"/>
      <c r="BN87" s="13"/>
      <c r="BO87" s="7">
        <f t="shared" si="30"/>
        <v>0</v>
      </c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7">
        <f t="shared" si="31"/>
        <v>0</v>
      </c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7">
        <f t="shared" si="32"/>
        <v>0</v>
      </c>
      <c r="CQ87" s="13"/>
      <c r="CR87" s="13"/>
      <c r="CS87" s="13"/>
      <c r="CT87" s="13"/>
      <c r="CU87" s="13"/>
      <c r="CV87" s="13"/>
      <c r="CW87" s="30"/>
      <c r="CX87" s="30"/>
      <c r="CY87" s="30"/>
      <c r="CZ87" s="30"/>
      <c r="DA87" s="30"/>
    </row>
    <row r="88" spans="1:105" ht="15" customHeight="1">
      <c r="A88" s="8" t="s">
        <v>176</v>
      </c>
      <c r="B88" s="7">
        <f t="shared" si="33"/>
        <v>0</v>
      </c>
      <c r="C88" s="7">
        <f t="shared" si="24"/>
        <v>0</v>
      </c>
      <c r="D88" s="13"/>
      <c r="E88" s="13"/>
      <c r="F88" s="13"/>
      <c r="G88" s="13"/>
      <c r="H88" s="13"/>
      <c r="I88" s="13"/>
      <c r="J88" s="13"/>
      <c r="K88" s="7">
        <f t="shared" si="25"/>
        <v>0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7">
        <f t="shared" si="26"/>
        <v>0</v>
      </c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7">
        <f t="shared" si="27"/>
        <v>0</v>
      </c>
      <c r="BE88" s="13"/>
      <c r="BF88" s="13"/>
      <c r="BG88" s="13"/>
      <c r="BH88" s="13"/>
      <c r="BI88" s="7">
        <f t="shared" si="28"/>
        <v>0</v>
      </c>
      <c r="BJ88" s="13"/>
      <c r="BK88" s="13"/>
      <c r="BL88" s="7">
        <f t="shared" si="29"/>
        <v>0</v>
      </c>
      <c r="BM88" s="13"/>
      <c r="BN88" s="13"/>
      <c r="BO88" s="7">
        <f t="shared" si="30"/>
        <v>0</v>
      </c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7">
        <f t="shared" si="31"/>
        <v>0</v>
      </c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7">
        <f t="shared" si="32"/>
        <v>0</v>
      </c>
      <c r="CQ88" s="16"/>
      <c r="CR88" s="16"/>
      <c r="CS88" s="16"/>
      <c r="CT88" s="16"/>
      <c r="CU88" s="16"/>
      <c r="CV88" s="16"/>
      <c r="CW88" s="30"/>
      <c r="CX88" s="30"/>
      <c r="CY88" s="30"/>
      <c r="CZ88" s="30"/>
      <c r="DA88" s="30"/>
    </row>
    <row r="89" spans="1:105" ht="15" customHeight="1">
      <c r="A89" s="8" t="s">
        <v>177</v>
      </c>
      <c r="B89" s="7">
        <f t="shared" si="33"/>
        <v>0</v>
      </c>
      <c r="C89" s="7">
        <f t="shared" si="24"/>
        <v>0</v>
      </c>
      <c r="D89" s="13"/>
      <c r="E89" s="13"/>
      <c r="F89" s="13"/>
      <c r="G89" s="13"/>
      <c r="H89" s="13"/>
      <c r="I89" s="13"/>
      <c r="J89" s="13"/>
      <c r="K89" s="7">
        <f t="shared" si="25"/>
        <v>0</v>
      </c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7">
        <f t="shared" si="26"/>
        <v>0</v>
      </c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7">
        <f t="shared" si="27"/>
        <v>0</v>
      </c>
      <c r="BE89" s="13"/>
      <c r="BF89" s="13"/>
      <c r="BG89" s="13"/>
      <c r="BH89" s="13"/>
      <c r="BI89" s="7">
        <f t="shared" si="28"/>
        <v>0</v>
      </c>
      <c r="BJ89" s="13"/>
      <c r="BK89" s="13"/>
      <c r="BL89" s="7">
        <f t="shared" si="29"/>
        <v>0</v>
      </c>
      <c r="BM89" s="13"/>
      <c r="BN89" s="13"/>
      <c r="BO89" s="7">
        <f t="shared" si="30"/>
        <v>0</v>
      </c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7">
        <f t="shared" si="31"/>
        <v>0</v>
      </c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7">
        <f t="shared" si="32"/>
        <v>0</v>
      </c>
      <c r="CQ89" s="13"/>
      <c r="CR89" s="13"/>
      <c r="CS89" s="13"/>
      <c r="CT89" s="13"/>
      <c r="CU89" s="13"/>
      <c r="CV89" s="13"/>
      <c r="CW89" s="30"/>
      <c r="CX89" s="30"/>
      <c r="CY89" s="30"/>
      <c r="CZ89" s="30"/>
      <c r="DA89" s="30"/>
    </row>
    <row r="90" spans="1:105" ht="15" customHeight="1">
      <c r="A90" s="8" t="s">
        <v>178</v>
      </c>
      <c r="B90" s="7">
        <f t="shared" si="33"/>
        <v>0</v>
      </c>
      <c r="C90" s="7">
        <f t="shared" si="24"/>
        <v>0</v>
      </c>
      <c r="D90" s="13"/>
      <c r="E90" s="13"/>
      <c r="F90" s="13"/>
      <c r="G90" s="13"/>
      <c r="H90" s="13"/>
      <c r="I90" s="13"/>
      <c r="J90" s="13"/>
      <c r="K90" s="7">
        <f t="shared" si="25"/>
        <v>0</v>
      </c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7">
        <f t="shared" si="26"/>
        <v>0</v>
      </c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7">
        <f t="shared" si="27"/>
        <v>0</v>
      </c>
      <c r="BE90" s="13"/>
      <c r="BF90" s="13"/>
      <c r="BG90" s="13"/>
      <c r="BH90" s="13"/>
      <c r="BI90" s="7">
        <f t="shared" si="28"/>
        <v>0</v>
      </c>
      <c r="BJ90" s="13"/>
      <c r="BK90" s="13"/>
      <c r="BL90" s="7">
        <f t="shared" si="29"/>
        <v>0</v>
      </c>
      <c r="BM90" s="13"/>
      <c r="BN90" s="13"/>
      <c r="BO90" s="7">
        <f t="shared" si="30"/>
        <v>0</v>
      </c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7">
        <f t="shared" si="31"/>
        <v>0</v>
      </c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7">
        <f t="shared" si="32"/>
        <v>0</v>
      </c>
      <c r="CQ90" s="13"/>
      <c r="CR90" s="13"/>
      <c r="CS90" s="13"/>
      <c r="CT90" s="13"/>
      <c r="CU90" s="13"/>
      <c r="CV90" s="13"/>
      <c r="CW90" s="30"/>
      <c r="CX90" s="30"/>
      <c r="CY90" s="30"/>
      <c r="CZ90" s="30"/>
      <c r="DA90" s="30"/>
    </row>
    <row r="91" spans="1:105" ht="15" customHeight="1">
      <c r="A91" s="8" t="s">
        <v>179</v>
      </c>
      <c r="B91" s="7">
        <f t="shared" si="33"/>
        <v>0</v>
      </c>
      <c r="C91" s="7">
        <f t="shared" si="24"/>
        <v>0</v>
      </c>
      <c r="D91" s="13"/>
      <c r="E91" s="13"/>
      <c r="F91" s="13"/>
      <c r="G91" s="13"/>
      <c r="H91" s="13"/>
      <c r="I91" s="13"/>
      <c r="J91" s="13"/>
      <c r="K91" s="7">
        <f t="shared" si="25"/>
        <v>0</v>
      </c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7">
        <f t="shared" si="26"/>
        <v>0</v>
      </c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7">
        <f t="shared" si="27"/>
        <v>0</v>
      </c>
      <c r="BE91" s="13"/>
      <c r="BF91" s="13"/>
      <c r="BG91" s="13"/>
      <c r="BH91" s="13"/>
      <c r="BI91" s="7">
        <f t="shared" si="28"/>
        <v>0</v>
      </c>
      <c r="BJ91" s="13"/>
      <c r="BK91" s="13"/>
      <c r="BL91" s="7">
        <f t="shared" si="29"/>
        <v>0</v>
      </c>
      <c r="BM91" s="13"/>
      <c r="BN91" s="13"/>
      <c r="BO91" s="7">
        <f t="shared" si="30"/>
        <v>0</v>
      </c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7">
        <f t="shared" si="31"/>
        <v>0</v>
      </c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7">
        <f t="shared" si="32"/>
        <v>0</v>
      </c>
      <c r="CQ91" s="13"/>
      <c r="CR91" s="13"/>
      <c r="CS91" s="13"/>
      <c r="CT91" s="13"/>
      <c r="CU91" s="13"/>
      <c r="CV91" s="13"/>
      <c r="CW91" s="30"/>
      <c r="CX91" s="30"/>
      <c r="CY91" s="30"/>
      <c r="CZ91" s="30"/>
      <c r="DA91" s="30"/>
    </row>
    <row r="92" spans="1:105" ht="15" customHeight="1">
      <c r="A92" s="8" t="s">
        <v>180</v>
      </c>
      <c r="B92" s="7">
        <f t="shared" si="33"/>
        <v>0</v>
      </c>
      <c r="C92" s="7">
        <f t="shared" si="24"/>
        <v>0</v>
      </c>
      <c r="D92" s="13"/>
      <c r="E92" s="13"/>
      <c r="F92" s="13"/>
      <c r="G92" s="13"/>
      <c r="H92" s="13"/>
      <c r="I92" s="13"/>
      <c r="J92" s="13"/>
      <c r="K92" s="7">
        <f t="shared" si="25"/>
        <v>0</v>
      </c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7">
        <f t="shared" si="26"/>
        <v>0</v>
      </c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7">
        <f t="shared" si="27"/>
        <v>0</v>
      </c>
      <c r="BE92" s="13"/>
      <c r="BF92" s="13"/>
      <c r="BG92" s="13"/>
      <c r="BH92" s="13"/>
      <c r="BI92" s="7">
        <f t="shared" si="28"/>
        <v>0</v>
      </c>
      <c r="BJ92" s="13"/>
      <c r="BK92" s="13"/>
      <c r="BL92" s="7">
        <f t="shared" si="29"/>
        <v>0</v>
      </c>
      <c r="BM92" s="13"/>
      <c r="BN92" s="13"/>
      <c r="BO92" s="7">
        <f t="shared" si="30"/>
        <v>0</v>
      </c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7">
        <f t="shared" si="31"/>
        <v>0</v>
      </c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7">
        <f t="shared" si="32"/>
        <v>0</v>
      </c>
      <c r="CQ92" s="13"/>
      <c r="CR92" s="13"/>
      <c r="CS92" s="13"/>
      <c r="CT92" s="13"/>
      <c r="CU92" s="13"/>
      <c r="CV92" s="13"/>
      <c r="CW92" s="30"/>
      <c r="CX92" s="30"/>
      <c r="CY92" s="30"/>
      <c r="CZ92" s="30"/>
      <c r="DA92" s="30"/>
    </row>
    <row r="93" spans="1:105" ht="15" customHeight="1">
      <c r="A93" s="8" t="s">
        <v>181</v>
      </c>
      <c r="B93" s="7">
        <f t="shared" si="33"/>
        <v>0</v>
      </c>
      <c r="C93" s="7">
        <f t="shared" si="24"/>
        <v>0</v>
      </c>
      <c r="D93" s="13"/>
      <c r="E93" s="13"/>
      <c r="F93" s="13"/>
      <c r="G93" s="13"/>
      <c r="H93" s="13"/>
      <c r="I93" s="13"/>
      <c r="J93" s="13"/>
      <c r="K93" s="7">
        <f t="shared" si="25"/>
        <v>0</v>
      </c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7">
        <f t="shared" si="26"/>
        <v>0</v>
      </c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7">
        <f t="shared" si="27"/>
        <v>0</v>
      </c>
      <c r="BE93" s="13"/>
      <c r="BF93" s="13"/>
      <c r="BG93" s="13"/>
      <c r="BH93" s="13"/>
      <c r="BI93" s="7">
        <f t="shared" si="28"/>
        <v>0</v>
      </c>
      <c r="BJ93" s="13"/>
      <c r="BK93" s="13"/>
      <c r="BL93" s="7">
        <f t="shared" si="29"/>
        <v>0</v>
      </c>
      <c r="BM93" s="13"/>
      <c r="BN93" s="13"/>
      <c r="BO93" s="7">
        <f t="shared" si="30"/>
        <v>0</v>
      </c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7">
        <f t="shared" si="31"/>
        <v>0</v>
      </c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7">
        <f t="shared" si="32"/>
        <v>0</v>
      </c>
      <c r="CQ93" s="13"/>
      <c r="CR93" s="13"/>
      <c r="CS93" s="13"/>
      <c r="CT93" s="13"/>
      <c r="CU93" s="13"/>
      <c r="CV93" s="13"/>
      <c r="CW93" s="30"/>
      <c r="CX93" s="30"/>
      <c r="CY93" s="30"/>
      <c r="CZ93" s="30"/>
      <c r="DA93" s="30"/>
    </row>
    <row r="94" spans="1:105" ht="15" customHeight="1">
      <c r="A94" s="8" t="s">
        <v>182</v>
      </c>
      <c r="B94" s="7">
        <f t="shared" si="33"/>
        <v>0</v>
      </c>
      <c r="C94" s="7">
        <f t="shared" si="24"/>
        <v>0</v>
      </c>
      <c r="D94" s="13"/>
      <c r="E94" s="13"/>
      <c r="F94" s="13"/>
      <c r="G94" s="13"/>
      <c r="H94" s="13"/>
      <c r="I94" s="13"/>
      <c r="J94" s="13"/>
      <c r="K94" s="7">
        <f t="shared" si="25"/>
        <v>0</v>
      </c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7">
        <f t="shared" si="26"/>
        <v>0</v>
      </c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7">
        <f t="shared" si="27"/>
        <v>0</v>
      </c>
      <c r="BE94" s="13"/>
      <c r="BF94" s="13"/>
      <c r="BG94" s="13"/>
      <c r="BH94" s="13"/>
      <c r="BI94" s="7">
        <f t="shared" si="28"/>
        <v>0</v>
      </c>
      <c r="BJ94" s="13"/>
      <c r="BK94" s="13"/>
      <c r="BL94" s="7">
        <f t="shared" si="29"/>
        <v>0</v>
      </c>
      <c r="BM94" s="13"/>
      <c r="BN94" s="13"/>
      <c r="BO94" s="7">
        <f t="shared" si="30"/>
        <v>0</v>
      </c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7">
        <f t="shared" si="31"/>
        <v>0</v>
      </c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7">
        <f t="shared" si="32"/>
        <v>0</v>
      </c>
      <c r="CQ94" s="13"/>
      <c r="CR94" s="13"/>
      <c r="CS94" s="13"/>
      <c r="CT94" s="13"/>
      <c r="CU94" s="13"/>
      <c r="CV94" s="13"/>
      <c r="CW94" s="30"/>
      <c r="CX94" s="30"/>
      <c r="CY94" s="30"/>
      <c r="CZ94" s="30"/>
      <c r="DA94" s="30"/>
    </row>
    <row r="95" spans="1:105" ht="15" customHeight="1">
      <c r="A95" s="8" t="s">
        <v>183</v>
      </c>
      <c r="B95" s="7">
        <f t="shared" si="33"/>
        <v>0</v>
      </c>
      <c r="C95" s="7">
        <f t="shared" si="24"/>
        <v>0</v>
      </c>
      <c r="D95" s="13"/>
      <c r="E95" s="13"/>
      <c r="F95" s="13"/>
      <c r="G95" s="13"/>
      <c r="H95" s="13"/>
      <c r="I95" s="13"/>
      <c r="J95" s="13"/>
      <c r="K95" s="7">
        <f t="shared" si="25"/>
        <v>0</v>
      </c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7">
        <f t="shared" si="26"/>
        <v>0</v>
      </c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7">
        <f t="shared" si="27"/>
        <v>0</v>
      </c>
      <c r="BE95" s="13"/>
      <c r="BF95" s="13"/>
      <c r="BG95" s="13"/>
      <c r="BH95" s="13"/>
      <c r="BI95" s="7">
        <f t="shared" si="28"/>
        <v>0</v>
      </c>
      <c r="BJ95" s="13"/>
      <c r="BK95" s="13"/>
      <c r="BL95" s="7">
        <f t="shared" si="29"/>
        <v>0</v>
      </c>
      <c r="BM95" s="13"/>
      <c r="BN95" s="13"/>
      <c r="BO95" s="7">
        <f t="shared" si="30"/>
        <v>0</v>
      </c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7">
        <f t="shared" si="31"/>
        <v>0</v>
      </c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7">
        <f t="shared" si="32"/>
        <v>0</v>
      </c>
      <c r="CQ95" s="13"/>
      <c r="CR95" s="13"/>
      <c r="CS95" s="13"/>
      <c r="CT95" s="13"/>
      <c r="CU95" s="13"/>
      <c r="CV95" s="13"/>
      <c r="CW95" s="30"/>
      <c r="CX95" s="30"/>
      <c r="CY95" s="30"/>
      <c r="CZ95" s="30"/>
      <c r="DA95" s="30"/>
    </row>
    <row r="96" spans="1:105" ht="15" customHeight="1">
      <c r="A96" s="8" t="s">
        <v>184</v>
      </c>
      <c r="B96" s="7">
        <f t="shared" si="33"/>
        <v>1630</v>
      </c>
      <c r="C96" s="7">
        <f aca="true" t="shared" si="38" ref="C96:BN96">SUM(C97:C105)</f>
        <v>873.5</v>
      </c>
      <c r="D96" s="7">
        <f t="shared" si="38"/>
        <v>290</v>
      </c>
      <c r="E96" s="7">
        <f t="shared" si="38"/>
        <v>226</v>
      </c>
      <c r="F96" s="7">
        <f t="shared" si="38"/>
        <v>68.5</v>
      </c>
      <c r="G96" s="7">
        <f t="shared" si="38"/>
        <v>133</v>
      </c>
      <c r="H96" s="7">
        <f t="shared" si="38"/>
        <v>11</v>
      </c>
      <c r="I96" s="7">
        <f t="shared" si="38"/>
        <v>92</v>
      </c>
      <c r="J96" s="7">
        <f t="shared" si="38"/>
        <v>53</v>
      </c>
      <c r="K96" s="7">
        <f t="shared" si="38"/>
        <v>120.7</v>
      </c>
      <c r="L96" s="7">
        <f t="shared" si="38"/>
        <v>16.9</v>
      </c>
      <c r="M96" s="7">
        <f t="shared" si="38"/>
        <v>4</v>
      </c>
      <c r="N96" s="7">
        <f t="shared" si="38"/>
        <v>0</v>
      </c>
      <c r="O96" s="7">
        <f t="shared" si="38"/>
        <v>0.9</v>
      </c>
      <c r="P96" s="7">
        <f t="shared" si="38"/>
        <v>0</v>
      </c>
      <c r="Q96" s="7">
        <f t="shared" si="38"/>
        <v>8</v>
      </c>
      <c r="R96" s="7">
        <f t="shared" si="38"/>
        <v>1.1</v>
      </c>
      <c r="S96" s="7">
        <f t="shared" si="38"/>
        <v>5.7</v>
      </c>
      <c r="T96" s="7">
        <f t="shared" si="38"/>
        <v>0</v>
      </c>
      <c r="U96" s="7">
        <f t="shared" si="38"/>
        <v>5.1</v>
      </c>
      <c r="V96" s="7">
        <f t="shared" si="38"/>
        <v>0</v>
      </c>
      <c r="W96" s="7">
        <f t="shared" si="38"/>
        <v>9</v>
      </c>
      <c r="X96" s="7">
        <f t="shared" si="38"/>
        <v>0</v>
      </c>
      <c r="Y96" s="7">
        <f t="shared" si="38"/>
        <v>1</v>
      </c>
      <c r="Z96" s="7">
        <f t="shared" si="38"/>
        <v>1</v>
      </c>
      <c r="AA96" s="7">
        <f t="shared" si="38"/>
        <v>0</v>
      </c>
      <c r="AB96" s="7">
        <f t="shared" si="38"/>
        <v>50</v>
      </c>
      <c r="AC96" s="7">
        <f t="shared" si="38"/>
        <v>0</v>
      </c>
      <c r="AD96" s="7">
        <f t="shared" si="38"/>
        <v>0</v>
      </c>
      <c r="AE96" s="7">
        <f t="shared" si="38"/>
        <v>0</v>
      </c>
      <c r="AF96" s="7">
        <f t="shared" si="38"/>
        <v>0</v>
      </c>
      <c r="AG96" s="7">
        <f t="shared" si="38"/>
        <v>0</v>
      </c>
      <c r="AH96" s="7">
        <f t="shared" si="38"/>
        <v>0</v>
      </c>
      <c r="AI96" s="7">
        <f t="shared" si="38"/>
        <v>11</v>
      </c>
      <c r="AJ96" s="7">
        <f t="shared" si="38"/>
        <v>7</v>
      </c>
      <c r="AK96" s="7">
        <f t="shared" si="38"/>
        <v>0</v>
      </c>
      <c r="AL96" s="7">
        <f t="shared" si="38"/>
        <v>0</v>
      </c>
      <c r="AM96" s="7">
        <f t="shared" si="38"/>
        <v>635.8</v>
      </c>
      <c r="AN96" s="7">
        <f t="shared" si="38"/>
        <v>0</v>
      </c>
      <c r="AO96" s="7">
        <f t="shared" si="38"/>
        <v>0</v>
      </c>
      <c r="AP96" s="7">
        <f t="shared" si="38"/>
        <v>0</v>
      </c>
      <c r="AQ96" s="7">
        <f t="shared" si="38"/>
        <v>0</v>
      </c>
      <c r="AR96" s="7">
        <f t="shared" si="38"/>
        <v>55</v>
      </c>
      <c r="AS96" s="7">
        <f t="shared" si="38"/>
        <v>0</v>
      </c>
      <c r="AT96" s="7">
        <f t="shared" si="38"/>
        <v>580</v>
      </c>
      <c r="AU96" s="7">
        <f t="shared" si="38"/>
        <v>0</v>
      </c>
      <c r="AV96" s="7">
        <f t="shared" si="38"/>
        <v>0</v>
      </c>
      <c r="AW96" s="7">
        <f t="shared" si="38"/>
        <v>0</v>
      </c>
      <c r="AX96" s="7">
        <f t="shared" si="38"/>
        <v>0</v>
      </c>
      <c r="AY96" s="7">
        <f t="shared" si="38"/>
        <v>0</v>
      </c>
      <c r="AZ96" s="7">
        <f t="shared" si="38"/>
        <v>0</v>
      </c>
      <c r="BA96" s="7">
        <f t="shared" si="38"/>
        <v>0.8</v>
      </c>
      <c r="BB96" s="7">
        <f t="shared" si="38"/>
        <v>0</v>
      </c>
      <c r="BC96" s="7">
        <f t="shared" si="38"/>
        <v>0</v>
      </c>
      <c r="BD96" s="7">
        <f t="shared" si="38"/>
        <v>0</v>
      </c>
      <c r="BE96" s="7">
        <f t="shared" si="38"/>
        <v>0</v>
      </c>
      <c r="BF96" s="7">
        <f t="shared" si="38"/>
        <v>0</v>
      </c>
      <c r="BG96" s="7">
        <f t="shared" si="38"/>
        <v>0</v>
      </c>
      <c r="BH96" s="7">
        <f t="shared" si="38"/>
        <v>0</v>
      </c>
      <c r="BI96" s="7">
        <f t="shared" si="38"/>
        <v>0</v>
      </c>
      <c r="BJ96" s="7">
        <f t="shared" si="38"/>
        <v>0</v>
      </c>
      <c r="BK96" s="7">
        <f t="shared" si="38"/>
        <v>0</v>
      </c>
      <c r="BL96" s="7">
        <f t="shared" si="38"/>
        <v>0</v>
      </c>
      <c r="BM96" s="7">
        <f t="shared" si="38"/>
        <v>0</v>
      </c>
      <c r="BN96" s="7">
        <f t="shared" si="38"/>
        <v>0</v>
      </c>
      <c r="BO96" s="7">
        <f aca="true" t="shared" si="39" ref="BO96:CV96">SUM(BO97:BO105)</f>
        <v>0</v>
      </c>
      <c r="BP96" s="7">
        <f t="shared" si="39"/>
        <v>0</v>
      </c>
      <c r="BQ96" s="7">
        <f t="shared" si="39"/>
        <v>0</v>
      </c>
      <c r="BR96" s="7">
        <f t="shared" si="39"/>
        <v>0</v>
      </c>
      <c r="BS96" s="7">
        <f t="shared" si="39"/>
        <v>0</v>
      </c>
      <c r="BT96" s="7">
        <f t="shared" si="39"/>
        <v>0</v>
      </c>
      <c r="BU96" s="7">
        <f t="shared" si="39"/>
        <v>0</v>
      </c>
      <c r="BV96" s="7">
        <f t="shared" si="39"/>
        <v>0</v>
      </c>
      <c r="BW96" s="7">
        <f t="shared" si="39"/>
        <v>0</v>
      </c>
      <c r="BX96" s="7">
        <f t="shared" si="39"/>
        <v>0</v>
      </c>
      <c r="BY96" s="7">
        <f t="shared" si="39"/>
        <v>0</v>
      </c>
      <c r="BZ96" s="7">
        <f t="shared" si="39"/>
        <v>0</v>
      </c>
      <c r="CA96" s="7">
        <f t="shared" si="39"/>
        <v>0</v>
      </c>
      <c r="CB96" s="7">
        <f t="shared" si="39"/>
        <v>0</v>
      </c>
      <c r="CC96" s="7">
        <f t="shared" si="39"/>
        <v>0</v>
      </c>
      <c r="CD96" s="7">
        <f t="shared" si="39"/>
        <v>0</v>
      </c>
      <c r="CE96" s="7">
        <f t="shared" si="39"/>
        <v>0</v>
      </c>
      <c r="CF96" s="7">
        <f t="shared" si="39"/>
        <v>0</v>
      </c>
      <c r="CG96" s="7">
        <f t="shared" si="39"/>
        <v>0</v>
      </c>
      <c r="CH96" s="7">
        <f t="shared" si="39"/>
        <v>0</v>
      </c>
      <c r="CI96" s="7">
        <f t="shared" si="39"/>
        <v>0</v>
      </c>
      <c r="CJ96" s="7">
        <f t="shared" si="39"/>
        <v>0</v>
      </c>
      <c r="CK96" s="7">
        <f t="shared" si="39"/>
        <v>0</v>
      </c>
      <c r="CL96" s="7">
        <f t="shared" si="39"/>
        <v>0</v>
      </c>
      <c r="CM96" s="7">
        <f t="shared" si="39"/>
        <v>0</v>
      </c>
      <c r="CN96" s="7">
        <f t="shared" si="39"/>
        <v>0</v>
      </c>
      <c r="CO96" s="7">
        <f t="shared" si="39"/>
        <v>0</v>
      </c>
      <c r="CP96" s="7">
        <f t="shared" si="39"/>
        <v>0</v>
      </c>
      <c r="CQ96" s="7">
        <f t="shared" si="39"/>
        <v>0</v>
      </c>
      <c r="CR96" s="7">
        <f t="shared" si="39"/>
        <v>0</v>
      </c>
      <c r="CS96" s="7">
        <f t="shared" si="39"/>
        <v>0</v>
      </c>
      <c r="CT96" s="7">
        <f t="shared" si="39"/>
        <v>0</v>
      </c>
      <c r="CU96" s="7">
        <f t="shared" si="39"/>
        <v>0</v>
      </c>
      <c r="CV96" s="7">
        <f t="shared" si="39"/>
        <v>0</v>
      </c>
      <c r="CW96" s="30"/>
      <c r="CX96" s="30"/>
      <c r="CY96" s="30"/>
      <c r="CZ96" s="30"/>
      <c r="DA96" s="30"/>
    </row>
    <row r="97" spans="1:105" ht="15" customHeight="1">
      <c r="A97" s="8" t="s">
        <v>185</v>
      </c>
      <c r="B97" s="7">
        <f t="shared" si="33"/>
        <v>96</v>
      </c>
      <c r="C97" s="7">
        <f t="shared" si="24"/>
        <v>55</v>
      </c>
      <c r="D97" s="9">
        <v>31</v>
      </c>
      <c r="E97" s="9">
        <v>19</v>
      </c>
      <c r="F97" s="9">
        <v>5</v>
      </c>
      <c r="G97" s="10" t="s">
        <v>93</v>
      </c>
      <c r="H97" s="9" t="s">
        <v>93</v>
      </c>
      <c r="I97" s="9" t="s">
        <v>93</v>
      </c>
      <c r="J97" s="9" t="s">
        <v>93</v>
      </c>
      <c r="K97" s="7">
        <f t="shared" si="25"/>
        <v>25</v>
      </c>
      <c r="L97" s="9">
        <v>5</v>
      </c>
      <c r="M97" s="9">
        <v>2</v>
      </c>
      <c r="N97" s="9" t="s">
        <v>93</v>
      </c>
      <c r="O97" s="9" t="s">
        <v>93</v>
      </c>
      <c r="P97" s="9" t="s">
        <v>93</v>
      </c>
      <c r="Q97" s="9">
        <v>2</v>
      </c>
      <c r="R97" s="9" t="s">
        <v>93</v>
      </c>
      <c r="S97" s="9" t="s">
        <v>93</v>
      </c>
      <c r="T97" s="9" t="s">
        <v>93</v>
      </c>
      <c r="U97" s="9">
        <v>2</v>
      </c>
      <c r="V97" s="9" t="s">
        <v>93</v>
      </c>
      <c r="W97" s="9" t="s">
        <v>93</v>
      </c>
      <c r="X97" s="9" t="s">
        <v>93</v>
      </c>
      <c r="Y97" s="9">
        <v>1</v>
      </c>
      <c r="Z97" s="9">
        <v>1</v>
      </c>
      <c r="AA97" s="9" t="s">
        <v>93</v>
      </c>
      <c r="AB97" s="9">
        <v>10</v>
      </c>
      <c r="AC97" s="9" t="s">
        <v>93</v>
      </c>
      <c r="AD97" s="9" t="s">
        <v>93</v>
      </c>
      <c r="AE97" s="9" t="s">
        <v>93</v>
      </c>
      <c r="AF97" s="9" t="s">
        <v>93</v>
      </c>
      <c r="AG97" s="9" t="s">
        <v>93</v>
      </c>
      <c r="AH97" s="9" t="s">
        <v>93</v>
      </c>
      <c r="AI97" s="9">
        <v>2</v>
      </c>
      <c r="AJ97" s="9" t="s">
        <v>93</v>
      </c>
      <c r="AK97" s="9" t="s">
        <v>93</v>
      </c>
      <c r="AL97" s="9" t="s">
        <v>93</v>
      </c>
      <c r="AM97" s="7">
        <f t="shared" si="26"/>
        <v>16</v>
      </c>
      <c r="AN97" s="9" t="s">
        <v>93</v>
      </c>
      <c r="AO97" s="9" t="s">
        <v>93</v>
      </c>
      <c r="AP97" s="9" t="s">
        <v>93</v>
      </c>
      <c r="AQ97" s="9" t="s">
        <v>93</v>
      </c>
      <c r="AR97" s="9">
        <v>16</v>
      </c>
      <c r="AS97" s="9" t="s">
        <v>93</v>
      </c>
      <c r="AT97" s="9" t="s">
        <v>93</v>
      </c>
      <c r="AU97" s="9" t="s">
        <v>93</v>
      </c>
      <c r="AV97" s="9" t="s">
        <v>93</v>
      </c>
      <c r="AW97" s="9" t="s">
        <v>93</v>
      </c>
      <c r="AX97" s="9" t="s">
        <v>93</v>
      </c>
      <c r="AY97" s="9" t="s">
        <v>93</v>
      </c>
      <c r="AZ97" s="9" t="s">
        <v>93</v>
      </c>
      <c r="BA97" s="9" t="s">
        <v>93</v>
      </c>
      <c r="BB97" s="9" t="s">
        <v>93</v>
      </c>
      <c r="BC97" s="9" t="s">
        <v>93</v>
      </c>
      <c r="BD97" s="7">
        <f t="shared" si="27"/>
        <v>0</v>
      </c>
      <c r="BE97" s="13"/>
      <c r="BF97" s="13"/>
      <c r="BG97" s="13"/>
      <c r="BH97" s="13"/>
      <c r="BI97" s="7">
        <f t="shared" si="28"/>
        <v>0</v>
      </c>
      <c r="BJ97" s="13"/>
      <c r="BK97" s="13"/>
      <c r="BL97" s="7">
        <f t="shared" si="29"/>
        <v>0</v>
      </c>
      <c r="BM97" s="13"/>
      <c r="BN97" s="13"/>
      <c r="BO97" s="7">
        <f t="shared" si="30"/>
        <v>0</v>
      </c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7">
        <f t="shared" si="31"/>
        <v>0</v>
      </c>
      <c r="CA97" s="9" t="s">
        <v>93</v>
      </c>
      <c r="CB97" s="9" t="s">
        <v>93</v>
      </c>
      <c r="CC97" s="9" t="s">
        <v>93</v>
      </c>
      <c r="CD97" s="9" t="s">
        <v>93</v>
      </c>
      <c r="CE97" s="9" t="s">
        <v>93</v>
      </c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7">
        <f t="shared" si="32"/>
        <v>0</v>
      </c>
      <c r="CQ97" s="13"/>
      <c r="CR97" s="13"/>
      <c r="CS97" s="13"/>
      <c r="CT97" s="13"/>
      <c r="CU97" s="13"/>
      <c r="CV97" s="13"/>
      <c r="CW97" s="30"/>
      <c r="CX97" s="30"/>
      <c r="CY97" s="30"/>
      <c r="CZ97" s="30"/>
      <c r="DA97" s="30"/>
    </row>
    <row r="98" spans="1:105" ht="15" customHeight="1">
      <c r="A98" s="8" t="s">
        <v>186</v>
      </c>
      <c r="B98" s="7">
        <f t="shared" si="33"/>
        <v>572</v>
      </c>
      <c r="C98" s="7">
        <f t="shared" si="24"/>
        <v>513</v>
      </c>
      <c r="D98" s="9">
        <v>140</v>
      </c>
      <c r="E98" s="9">
        <v>110</v>
      </c>
      <c r="F98" s="9">
        <v>40</v>
      </c>
      <c r="G98" s="10">
        <v>91</v>
      </c>
      <c r="H98" s="9">
        <v>6</v>
      </c>
      <c r="I98" s="9">
        <v>73</v>
      </c>
      <c r="J98" s="9">
        <v>53</v>
      </c>
      <c r="K98" s="7">
        <f t="shared" si="25"/>
        <v>59</v>
      </c>
      <c r="L98" s="9">
        <v>2</v>
      </c>
      <c r="M98" s="9">
        <v>1</v>
      </c>
      <c r="N98" s="9" t="s">
        <v>93</v>
      </c>
      <c r="O98" s="9" t="s">
        <v>93</v>
      </c>
      <c r="P98" s="9" t="s">
        <v>93</v>
      </c>
      <c r="Q98" s="9">
        <v>4</v>
      </c>
      <c r="R98" s="9">
        <v>1</v>
      </c>
      <c r="S98" s="9" t="s">
        <v>93</v>
      </c>
      <c r="T98" s="9" t="s">
        <v>93</v>
      </c>
      <c r="U98" s="9">
        <v>1</v>
      </c>
      <c r="V98" s="9" t="s">
        <v>93</v>
      </c>
      <c r="W98" s="9">
        <v>3</v>
      </c>
      <c r="X98" s="9" t="s">
        <v>93</v>
      </c>
      <c r="Y98" s="9" t="s">
        <v>93</v>
      </c>
      <c r="Z98" s="9" t="s">
        <v>93</v>
      </c>
      <c r="AA98" s="9" t="s">
        <v>93</v>
      </c>
      <c r="AB98" s="9">
        <v>37</v>
      </c>
      <c r="AC98" s="9" t="s">
        <v>93</v>
      </c>
      <c r="AD98" s="9" t="s">
        <v>93</v>
      </c>
      <c r="AE98" s="9" t="s">
        <v>93</v>
      </c>
      <c r="AF98" s="9" t="s">
        <v>93</v>
      </c>
      <c r="AG98" s="9" t="s">
        <v>93</v>
      </c>
      <c r="AH98" s="9" t="s">
        <v>93</v>
      </c>
      <c r="AI98" s="9">
        <v>5</v>
      </c>
      <c r="AJ98" s="9">
        <v>5</v>
      </c>
      <c r="AK98" s="9" t="s">
        <v>93</v>
      </c>
      <c r="AL98" s="9" t="s">
        <v>93</v>
      </c>
      <c r="AM98" s="7">
        <f t="shared" si="26"/>
        <v>0</v>
      </c>
      <c r="AN98" s="9" t="s">
        <v>93</v>
      </c>
      <c r="AO98" s="9" t="s">
        <v>93</v>
      </c>
      <c r="AP98" s="9" t="s">
        <v>93</v>
      </c>
      <c r="AQ98" s="9" t="s">
        <v>93</v>
      </c>
      <c r="AR98" s="9" t="s">
        <v>93</v>
      </c>
      <c r="AS98" s="9" t="s">
        <v>93</v>
      </c>
      <c r="AT98" s="9" t="s">
        <v>93</v>
      </c>
      <c r="AU98" s="9" t="s">
        <v>93</v>
      </c>
      <c r="AV98" s="9" t="s">
        <v>93</v>
      </c>
      <c r="AW98" s="9" t="s">
        <v>93</v>
      </c>
      <c r="AX98" s="9" t="s">
        <v>93</v>
      </c>
      <c r="AY98" s="9" t="s">
        <v>93</v>
      </c>
      <c r="AZ98" s="9" t="s">
        <v>93</v>
      </c>
      <c r="BA98" s="9" t="s">
        <v>93</v>
      </c>
      <c r="BB98" s="9" t="s">
        <v>93</v>
      </c>
      <c r="BC98" s="9" t="s">
        <v>93</v>
      </c>
      <c r="BD98" s="7">
        <f t="shared" si="27"/>
        <v>0</v>
      </c>
      <c r="BE98" s="13"/>
      <c r="BF98" s="13"/>
      <c r="BG98" s="13"/>
      <c r="BH98" s="13"/>
      <c r="BI98" s="7">
        <f t="shared" si="28"/>
        <v>0</v>
      </c>
      <c r="BJ98" s="13"/>
      <c r="BK98" s="13"/>
      <c r="BL98" s="7">
        <f t="shared" si="29"/>
        <v>0</v>
      </c>
      <c r="BM98" s="13"/>
      <c r="BN98" s="13"/>
      <c r="BO98" s="7">
        <f t="shared" si="30"/>
        <v>0</v>
      </c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7">
        <f t="shared" si="31"/>
        <v>0</v>
      </c>
      <c r="CA98" s="9" t="s">
        <v>93</v>
      </c>
      <c r="CB98" s="9" t="s">
        <v>93</v>
      </c>
      <c r="CC98" s="9" t="s">
        <v>93</v>
      </c>
      <c r="CD98" s="9" t="s">
        <v>93</v>
      </c>
      <c r="CE98" s="9" t="s">
        <v>93</v>
      </c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7">
        <f t="shared" si="32"/>
        <v>0</v>
      </c>
      <c r="CQ98" s="13"/>
      <c r="CR98" s="13"/>
      <c r="CS98" s="13"/>
      <c r="CT98" s="13"/>
      <c r="CU98" s="13"/>
      <c r="CV98" s="13"/>
      <c r="CW98" s="30"/>
      <c r="CX98" s="30"/>
      <c r="CY98" s="30"/>
      <c r="CZ98" s="30"/>
      <c r="DA98" s="30"/>
    </row>
    <row r="99" spans="1:105" ht="15" customHeight="1">
      <c r="A99" s="8" t="s">
        <v>187</v>
      </c>
      <c r="B99" s="7">
        <f t="shared" si="33"/>
        <v>153</v>
      </c>
      <c r="C99" s="7">
        <f t="shared" si="24"/>
        <v>139</v>
      </c>
      <c r="D99" s="9">
        <v>40</v>
      </c>
      <c r="E99" s="9">
        <v>27</v>
      </c>
      <c r="F99" s="9">
        <v>6</v>
      </c>
      <c r="G99" s="10">
        <v>42</v>
      </c>
      <c r="H99" s="9">
        <v>5</v>
      </c>
      <c r="I99" s="9">
        <v>19</v>
      </c>
      <c r="J99" s="9" t="s">
        <v>93</v>
      </c>
      <c r="K99" s="7">
        <f t="shared" si="25"/>
        <v>14</v>
      </c>
      <c r="L99" s="9">
        <v>1</v>
      </c>
      <c r="M99" s="9"/>
      <c r="N99" s="9" t="s">
        <v>93</v>
      </c>
      <c r="O99" s="9"/>
      <c r="P99" s="9" t="s">
        <v>93</v>
      </c>
      <c r="Q99" s="9">
        <v>2</v>
      </c>
      <c r="R99" s="9" t="s">
        <v>93</v>
      </c>
      <c r="S99" s="9">
        <v>2</v>
      </c>
      <c r="T99" s="9" t="s">
        <v>93</v>
      </c>
      <c r="U99" s="9">
        <v>1</v>
      </c>
      <c r="V99" s="9" t="s">
        <v>93</v>
      </c>
      <c r="W99" s="9">
        <v>3</v>
      </c>
      <c r="X99" s="9" t="s">
        <v>93</v>
      </c>
      <c r="Y99" s="9" t="s">
        <v>93</v>
      </c>
      <c r="Z99" s="9" t="s">
        <v>93</v>
      </c>
      <c r="AA99" s="9" t="s">
        <v>93</v>
      </c>
      <c r="AB99" s="9"/>
      <c r="AC99" s="9" t="s">
        <v>93</v>
      </c>
      <c r="AD99" s="9" t="s">
        <v>93</v>
      </c>
      <c r="AE99" s="9" t="s">
        <v>93</v>
      </c>
      <c r="AF99" s="9" t="s">
        <v>93</v>
      </c>
      <c r="AG99" s="9" t="s">
        <v>93</v>
      </c>
      <c r="AH99" s="9" t="s">
        <v>93</v>
      </c>
      <c r="AI99" s="9">
        <v>3</v>
      </c>
      <c r="AJ99" s="9">
        <v>2</v>
      </c>
      <c r="AK99" s="9" t="s">
        <v>93</v>
      </c>
      <c r="AL99" s="9" t="s">
        <v>93</v>
      </c>
      <c r="AM99" s="7">
        <f t="shared" si="26"/>
        <v>0</v>
      </c>
      <c r="AN99" s="9" t="s">
        <v>93</v>
      </c>
      <c r="AO99" s="9" t="s">
        <v>93</v>
      </c>
      <c r="AP99" s="9" t="s">
        <v>93</v>
      </c>
      <c r="AQ99" s="9" t="s">
        <v>93</v>
      </c>
      <c r="AR99" s="9"/>
      <c r="AS99" s="9" t="s">
        <v>93</v>
      </c>
      <c r="AT99" s="9" t="s">
        <v>93</v>
      </c>
      <c r="AU99" s="9" t="s">
        <v>93</v>
      </c>
      <c r="AV99" s="9" t="s">
        <v>93</v>
      </c>
      <c r="AW99" s="9" t="s">
        <v>93</v>
      </c>
      <c r="AX99" s="9" t="s">
        <v>93</v>
      </c>
      <c r="AY99" s="9" t="s">
        <v>93</v>
      </c>
      <c r="AZ99" s="9" t="s">
        <v>93</v>
      </c>
      <c r="BA99" s="9" t="s">
        <v>93</v>
      </c>
      <c r="BB99" s="9" t="s">
        <v>93</v>
      </c>
      <c r="BC99" s="9" t="s">
        <v>93</v>
      </c>
      <c r="BD99" s="7">
        <f t="shared" si="27"/>
        <v>0</v>
      </c>
      <c r="BE99" s="13"/>
      <c r="BF99" s="13"/>
      <c r="BG99" s="13"/>
      <c r="BH99" s="13"/>
      <c r="BI99" s="7">
        <f t="shared" si="28"/>
        <v>0</v>
      </c>
      <c r="BJ99" s="13"/>
      <c r="BK99" s="13"/>
      <c r="BL99" s="7">
        <f t="shared" si="29"/>
        <v>0</v>
      </c>
      <c r="BM99" s="13"/>
      <c r="BN99" s="13"/>
      <c r="BO99" s="7">
        <f t="shared" si="30"/>
        <v>0</v>
      </c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7">
        <f t="shared" si="31"/>
        <v>0</v>
      </c>
      <c r="CA99" s="9" t="s">
        <v>93</v>
      </c>
      <c r="CB99" s="9" t="s">
        <v>93</v>
      </c>
      <c r="CC99" s="9" t="s">
        <v>93</v>
      </c>
      <c r="CD99" s="9" t="s">
        <v>93</v>
      </c>
      <c r="CE99" s="9" t="s">
        <v>93</v>
      </c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7">
        <f t="shared" si="32"/>
        <v>0</v>
      </c>
      <c r="CQ99" s="13"/>
      <c r="CR99" s="13"/>
      <c r="CS99" s="13"/>
      <c r="CT99" s="13"/>
      <c r="CU99" s="13"/>
      <c r="CV99" s="13"/>
      <c r="CW99" s="30"/>
      <c r="CX99" s="30"/>
      <c r="CY99" s="30"/>
      <c r="CZ99" s="30"/>
      <c r="DA99" s="30"/>
    </row>
    <row r="100" spans="1:105" ht="15" customHeight="1">
      <c r="A100" s="8" t="s">
        <v>188</v>
      </c>
      <c r="B100" s="7">
        <f t="shared" si="33"/>
        <v>229</v>
      </c>
      <c r="C100" s="7">
        <f t="shared" si="24"/>
        <v>166.5</v>
      </c>
      <c r="D100" s="9">
        <v>79</v>
      </c>
      <c r="E100" s="9">
        <v>70</v>
      </c>
      <c r="F100" s="26">
        <v>17.5</v>
      </c>
      <c r="G100" s="10" t="s">
        <v>93</v>
      </c>
      <c r="H100" s="9" t="s">
        <v>93</v>
      </c>
      <c r="I100" s="9" t="s">
        <v>93</v>
      </c>
      <c r="J100" s="9" t="s">
        <v>93</v>
      </c>
      <c r="K100" s="7">
        <f t="shared" si="25"/>
        <v>22.700000000000003</v>
      </c>
      <c r="L100" s="26">
        <v>8.9</v>
      </c>
      <c r="M100" s="9">
        <v>1</v>
      </c>
      <c r="N100" s="9" t="s">
        <v>93</v>
      </c>
      <c r="O100" s="9">
        <v>0.9</v>
      </c>
      <c r="P100" s="9" t="s">
        <v>93</v>
      </c>
      <c r="Q100" s="9" t="s">
        <v>93</v>
      </c>
      <c r="R100" s="9">
        <v>0.1</v>
      </c>
      <c r="S100" s="26">
        <v>3.7</v>
      </c>
      <c r="T100" s="9" t="s">
        <v>93</v>
      </c>
      <c r="U100" s="26">
        <v>1.1</v>
      </c>
      <c r="V100" s="9" t="s">
        <v>93</v>
      </c>
      <c r="W100" s="9">
        <v>3</v>
      </c>
      <c r="X100" s="9" t="s">
        <v>93</v>
      </c>
      <c r="Y100" s="9" t="s">
        <v>93</v>
      </c>
      <c r="Z100" s="9" t="s">
        <v>93</v>
      </c>
      <c r="AA100" s="9" t="s">
        <v>93</v>
      </c>
      <c r="AB100" s="9">
        <v>3</v>
      </c>
      <c r="AC100" s="9" t="s">
        <v>93</v>
      </c>
      <c r="AD100" s="9" t="s">
        <v>93</v>
      </c>
      <c r="AE100" s="9" t="s">
        <v>93</v>
      </c>
      <c r="AF100" s="9" t="s">
        <v>93</v>
      </c>
      <c r="AG100" s="9" t="s">
        <v>93</v>
      </c>
      <c r="AH100" s="9" t="s">
        <v>93</v>
      </c>
      <c r="AI100" s="9">
        <v>1</v>
      </c>
      <c r="AJ100" s="9"/>
      <c r="AK100" s="9" t="s">
        <v>93</v>
      </c>
      <c r="AL100" s="9" t="s">
        <v>93</v>
      </c>
      <c r="AM100" s="7">
        <f t="shared" si="26"/>
        <v>39.8</v>
      </c>
      <c r="AN100" s="9" t="s">
        <v>93</v>
      </c>
      <c r="AO100" s="9" t="s">
        <v>93</v>
      </c>
      <c r="AP100" s="9" t="s">
        <v>93</v>
      </c>
      <c r="AQ100" s="9" t="s">
        <v>93</v>
      </c>
      <c r="AR100" s="9">
        <v>39</v>
      </c>
      <c r="AS100" s="9" t="s">
        <v>93</v>
      </c>
      <c r="AT100" s="9"/>
      <c r="AU100" s="9" t="s">
        <v>93</v>
      </c>
      <c r="AV100" s="9" t="s">
        <v>93</v>
      </c>
      <c r="AW100" s="9" t="s">
        <v>93</v>
      </c>
      <c r="AX100" s="9" t="s">
        <v>93</v>
      </c>
      <c r="AY100" s="9" t="s">
        <v>93</v>
      </c>
      <c r="AZ100" s="9" t="s">
        <v>93</v>
      </c>
      <c r="BA100" s="26">
        <v>0.8</v>
      </c>
      <c r="BB100" s="9" t="s">
        <v>93</v>
      </c>
      <c r="BC100" s="9" t="s">
        <v>93</v>
      </c>
      <c r="BD100" s="7">
        <f t="shared" si="27"/>
        <v>0</v>
      </c>
      <c r="BE100" s="13"/>
      <c r="BF100" s="13"/>
      <c r="BG100" s="13"/>
      <c r="BH100" s="13"/>
      <c r="BI100" s="7">
        <f t="shared" si="28"/>
        <v>0</v>
      </c>
      <c r="BJ100" s="13"/>
      <c r="BK100" s="13"/>
      <c r="BL100" s="7">
        <f t="shared" si="29"/>
        <v>0</v>
      </c>
      <c r="BM100" s="13"/>
      <c r="BN100" s="13"/>
      <c r="BO100" s="7">
        <f t="shared" si="30"/>
        <v>0</v>
      </c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7">
        <f t="shared" si="31"/>
        <v>0</v>
      </c>
      <c r="CA100" s="9" t="s">
        <v>93</v>
      </c>
      <c r="CB100" s="9"/>
      <c r="CC100" s="9" t="s">
        <v>93</v>
      </c>
      <c r="CD100" s="9" t="s">
        <v>93</v>
      </c>
      <c r="CE100" s="9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7">
        <f t="shared" si="32"/>
        <v>0</v>
      </c>
      <c r="CQ100" s="13"/>
      <c r="CR100" s="13"/>
      <c r="CS100" s="13"/>
      <c r="CT100" s="13"/>
      <c r="CU100" s="13"/>
      <c r="CV100" s="13"/>
      <c r="CW100" s="30"/>
      <c r="CX100" s="30"/>
      <c r="CY100" s="30"/>
      <c r="CZ100" s="30"/>
      <c r="DA100" s="30"/>
    </row>
    <row r="101" spans="1:105" ht="15" customHeight="1">
      <c r="A101" s="8" t="s">
        <v>189</v>
      </c>
      <c r="B101" s="7">
        <f t="shared" si="33"/>
        <v>580</v>
      </c>
      <c r="C101" s="7">
        <f t="shared" si="24"/>
        <v>0</v>
      </c>
      <c r="D101" s="9" t="s">
        <v>93</v>
      </c>
      <c r="E101" s="9" t="s">
        <v>93</v>
      </c>
      <c r="F101" s="9" t="s">
        <v>93</v>
      </c>
      <c r="G101" s="10" t="s">
        <v>93</v>
      </c>
      <c r="H101" s="9" t="s">
        <v>93</v>
      </c>
      <c r="I101" s="9" t="s">
        <v>93</v>
      </c>
      <c r="J101" s="9" t="s">
        <v>93</v>
      </c>
      <c r="K101" s="7">
        <f t="shared" si="25"/>
        <v>0</v>
      </c>
      <c r="L101" s="9" t="s">
        <v>93</v>
      </c>
      <c r="M101" s="9" t="s">
        <v>93</v>
      </c>
      <c r="N101" s="9" t="s">
        <v>93</v>
      </c>
      <c r="O101" s="9" t="s">
        <v>93</v>
      </c>
      <c r="P101" s="9" t="s">
        <v>93</v>
      </c>
      <c r="Q101" s="9" t="s">
        <v>93</v>
      </c>
      <c r="R101" s="9" t="s">
        <v>93</v>
      </c>
      <c r="S101" s="9" t="s">
        <v>93</v>
      </c>
      <c r="T101" s="9" t="s">
        <v>93</v>
      </c>
      <c r="U101" s="9" t="s">
        <v>93</v>
      </c>
      <c r="V101" s="9" t="s">
        <v>93</v>
      </c>
      <c r="W101" s="9" t="s">
        <v>93</v>
      </c>
      <c r="X101" s="9" t="s">
        <v>93</v>
      </c>
      <c r="Y101" s="9" t="s">
        <v>93</v>
      </c>
      <c r="Z101" s="9" t="s">
        <v>93</v>
      </c>
      <c r="AA101" s="9" t="s">
        <v>93</v>
      </c>
      <c r="AB101" s="9" t="s">
        <v>93</v>
      </c>
      <c r="AC101" s="9" t="s">
        <v>93</v>
      </c>
      <c r="AD101" s="9" t="s">
        <v>93</v>
      </c>
      <c r="AE101" s="9" t="s">
        <v>93</v>
      </c>
      <c r="AF101" s="9" t="s">
        <v>93</v>
      </c>
      <c r="AG101" s="9" t="s">
        <v>93</v>
      </c>
      <c r="AH101" s="9" t="s">
        <v>93</v>
      </c>
      <c r="AI101" s="9" t="s">
        <v>93</v>
      </c>
      <c r="AJ101" s="9" t="s">
        <v>93</v>
      </c>
      <c r="AK101" s="9" t="s">
        <v>93</v>
      </c>
      <c r="AL101" s="9" t="s">
        <v>93</v>
      </c>
      <c r="AM101" s="7">
        <f t="shared" si="26"/>
        <v>580</v>
      </c>
      <c r="AN101" s="9" t="s">
        <v>93</v>
      </c>
      <c r="AO101" s="9" t="s">
        <v>93</v>
      </c>
      <c r="AP101" s="9" t="s">
        <v>93</v>
      </c>
      <c r="AQ101" s="9" t="s">
        <v>93</v>
      </c>
      <c r="AR101" s="9" t="s">
        <v>93</v>
      </c>
      <c r="AS101" s="9" t="s">
        <v>93</v>
      </c>
      <c r="AT101" s="9">
        <v>580</v>
      </c>
      <c r="AU101" s="9" t="s">
        <v>93</v>
      </c>
      <c r="AV101" s="9" t="s">
        <v>93</v>
      </c>
      <c r="AW101" s="9" t="s">
        <v>93</v>
      </c>
      <c r="AX101" s="9" t="s">
        <v>93</v>
      </c>
      <c r="AY101" s="9" t="s">
        <v>93</v>
      </c>
      <c r="AZ101" s="9" t="s">
        <v>93</v>
      </c>
      <c r="BA101" s="9" t="s">
        <v>93</v>
      </c>
      <c r="BB101" s="9" t="s">
        <v>93</v>
      </c>
      <c r="BC101" s="9" t="s">
        <v>93</v>
      </c>
      <c r="BD101" s="7">
        <f t="shared" si="27"/>
        <v>0</v>
      </c>
      <c r="BE101" s="13"/>
      <c r="BF101" s="13"/>
      <c r="BG101" s="13"/>
      <c r="BH101" s="13"/>
      <c r="BI101" s="7">
        <f t="shared" si="28"/>
        <v>0</v>
      </c>
      <c r="BJ101" s="13"/>
      <c r="BK101" s="13"/>
      <c r="BL101" s="7">
        <f t="shared" si="29"/>
        <v>0</v>
      </c>
      <c r="BM101" s="13"/>
      <c r="BN101" s="13"/>
      <c r="BO101" s="7">
        <f t="shared" si="30"/>
        <v>0</v>
      </c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7">
        <f t="shared" si="31"/>
        <v>0</v>
      </c>
      <c r="CA101" s="9" t="s">
        <v>93</v>
      </c>
      <c r="CB101" s="9" t="s">
        <v>93</v>
      </c>
      <c r="CC101" s="9" t="s">
        <v>93</v>
      </c>
      <c r="CD101" s="9" t="s">
        <v>93</v>
      </c>
      <c r="CE101" s="9" t="s">
        <v>93</v>
      </c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7">
        <f t="shared" si="32"/>
        <v>0</v>
      </c>
      <c r="CQ101" s="13"/>
      <c r="CR101" s="13"/>
      <c r="CS101" s="13"/>
      <c r="CT101" s="13"/>
      <c r="CU101" s="13"/>
      <c r="CV101" s="13"/>
      <c r="CW101" s="30"/>
      <c r="CX101" s="30"/>
      <c r="CY101" s="30"/>
      <c r="CZ101" s="30"/>
      <c r="DA101" s="30"/>
    </row>
    <row r="102" spans="1:105" ht="15" customHeight="1">
      <c r="A102" s="8" t="s">
        <v>190</v>
      </c>
      <c r="B102" s="7">
        <f t="shared" si="33"/>
        <v>0</v>
      </c>
      <c r="C102" s="7">
        <f t="shared" si="24"/>
        <v>0</v>
      </c>
      <c r="D102" s="9" t="s">
        <v>93</v>
      </c>
      <c r="E102" s="9" t="s">
        <v>93</v>
      </c>
      <c r="F102" s="9" t="s">
        <v>93</v>
      </c>
      <c r="G102" s="10" t="s">
        <v>93</v>
      </c>
      <c r="H102" s="9" t="s">
        <v>93</v>
      </c>
      <c r="I102" s="9" t="s">
        <v>93</v>
      </c>
      <c r="J102" s="9" t="s">
        <v>93</v>
      </c>
      <c r="K102" s="7">
        <f t="shared" si="25"/>
        <v>0</v>
      </c>
      <c r="L102" s="9" t="s">
        <v>93</v>
      </c>
      <c r="M102" s="9" t="s">
        <v>93</v>
      </c>
      <c r="N102" s="9" t="s">
        <v>93</v>
      </c>
      <c r="O102" s="9" t="s">
        <v>93</v>
      </c>
      <c r="P102" s="9" t="s">
        <v>93</v>
      </c>
      <c r="Q102" s="9" t="s">
        <v>93</v>
      </c>
      <c r="R102" s="9" t="s">
        <v>93</v>
      </c>
      <c r="S102" s="9" t="s">
        <v>93</v>
      </c>
      <c r="T102" s="9" t="s">
        <v>93</v>
      </c>
      <c r="U102" s="9" t="s">
        <v>93</v>
      </c>
      <c r="V102" s="9" t="s">
        <v>93</v>
      </c>
      <c r="W102" s="9" t="s">
        <v>93</v>
      </c>
      <c r="X102" s="9" t="s">
        <v>93</v>
      </c>
      <c r="Y102" s="9" t="s">
        <v>93</v>
      </c>
      <c r="Z102" s="9" t="s">
        <v>93</v>
      </c>
      <c r="AA102" s="9" t="s">
        <v>93</v>
      </c>
      <c r="AB102" s="9"/>
      <c r="AC102" s="9" t="s">
        <v>93</v>
      </c>
      <c r="AD102" s="9" t="s">
        <v>93</v>
      </c>
      <c r="AE102" s="9" t="s">
        <v>93</v>
      </c>
      <c r="AF102" s="9" t="s">
        <v>93</v>
      </c>
      <c r="AG102" s="9" t="s">
        <v>93</v>
      </c>
      <c r="AH102" s="9" t="s">
        <v>93</v>
      </c>
      <c r="AI102" s="9" t="s">
        <v>93</v>
      </c>
      <c r="AJ102" s="9" t="s">
        <v>93</v>
      </c>
      <c r="AK102" s="9" t="s">
        <v>93</v>
      </c>
      <c r="AL102" s="9" t="s">
        <v>93</v>
      </c>
      <c r="AM102" s="7">
        <f t="shared" si="26"/>
        <v>0</v>
      </c>
      <c r="AN102" s="9" t="s">
        <v>93</v>
      </c>
      <c r="AO102" s="9" t="s">
        <v>93</v>
      </c>
      <c r="AP102" s="9" t="s">
        <v>93</v>
      </c>
      <c r="AQ102" s="9" t="s">
        <v>93</v>
      </c>
      <c r="AR102" s="9" t="s">
        <v>93</v>
      </c>
      <c r="AS102" s="9" t="s">
        <v>93</v>
      </c>
      <c r="AT102" s="9" t="s">
        <v>93</v>
      </c>
      <c r="AU102" s="9" t="s">
        <v>93</v>
      </c>
      <c r="AV102" s="9" t="s">
        <v>93</v>
      </c>
      <c r="AW102" s="9" t="s">
        <v>93</v>
      </c>
      <c r="AX102" s="9" t="s">
        <v>93</v>
      </c>
      <c r="AY102" s="9" t="s">
        <v>93</v>
      </c>
      <c r="AZ102" s="9" t="s">
        <v>93</v>
      </c>
      <c r="BA102" s="9" t="s">
        <v>93</v>
      </c>
      <c r="BB102" s="9" t="s">
        <v>93</v>
      </c>
      <c r="BC102" s="9" t="s">
        <v>93</v>
      </c>
      <c r="BD102" s="7">
        <f t="shared" si="27"/>
        <v>0</v>
      </c>
      <c r="BE102" s="13"/>
      <c r="BF102" s="13"/>
      <c r="BG102" s="13"/>
      <c r="BH102" s="13"/>
      <c r="BI102" s="7">
        <f t="shared" si="28"/>
        <v>0</v>
      </c>
      <c r="BJ102" s="13"/>
      <c r="BK102" s="13"/>
      <c r="BL102" s="7">
        <f t="shared" si="29"/>
        <v>0</v>
      </c>
      <c r="BM102" s="13"/>
      <c r="BN102" s="13"/>
      <c r="BO102" s="7">
        <f t="shared" si="30"/>
        <v>0</v>
      </c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7">
        <f t="shared" si="31"/>
        <v>0</v>
      </c>
      <c r="CA102" s="9" t="s">
        <v>93</v>
      </c>
      <c r="CB102" s="9" t="s">
        <v>93</v>
      </c>
      <c r="CC102" s="9"/>
      <c r="CD102" s="9" t="s">
        <v>93</v>
      </c>
      <c r="CE102" s="9" t="s">
        <v>93</v>
      </c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7">
        <f t="shared" si="32"/>
        <v>0</v>
      </c>
      <c r="CQ102" s="13"/>
      <c r="CR102" s="13"/>
      <c r="CS102" s="13"/>
      <c r="CT102" s="13"/>
      <c r="CU102" s="13"/>
      <c r="CV102" s="13"/>
      <c r="CW102" s="30"/>
      <c r="CX102" s="30"/>
      <c r="CY102" s="30"/>
      <c r="CZ102" s="30"/>
      <c r="DA102" s="30"/>
    </row>
    <row r="103" spans="1:105" ht="15" customHeight="1">
      <c r="A103" s="8" t="s">
        <v>191</v>
      </c>
      <c r="B103" s="7">
        <f t="shared" si="33"/>
        <v>0</v>
      </c>
      <c r="C103" s="7">
        <f t="shared" si="24"/>
        <v>0</v>
      </c>
      <c r="D103" s="9" t="s">
        <v>93</v>
      </c>
      <c r="E103" s="9" t="s">
        <v>93</v>
      </c>
      <c r="F103" s="9" t="s">
        <v>93</v>
      </c>
      <c r="G103" s="10" t="s">
        <v>93</v>
      </c>
      <c r="H103" s="9" t="s">
        <v>93</v>
      </c>
      <c r="I103" s="9" t="s">
        <v>93</v>
      </c>
      <c r="J103" s="9" t="s">
        <v>93</v>
      </c>
      <c r="K103" s="7">
        <f t="shared" si="25"/>
        <v>0</v>
      </c>
      <c r="L103" s="9" t="s">
        <v>93</v>
      </c>
      <c r="M103" s="9" t="s">
        <v>93</v>
      </c>
      <c r="N103" s="9" t="s">
        <v>93</v>
      </c>
      <c r="O103" s="9" t="s">
        <v>93</v>
      </c>
      <c r="P103" s="9" t="s">
        <v>93</v>
      </c>
      <c r="Q103" s="9" t="s">
        <v>93</v>
      </c>
      <c r="R103" s="9" t="s">
        <v>93</v>
      </c>
      <c r="S103" s="9" t="s">
        <v>93</v>
      </c>
      <c r="T103" s="9" t="s">
        <v>93</v>
      </c>
      <c r="U103" s="9" t="s">
        <v>93</v>
      </c>
      <c r="V103" s="9" t="s">
        <v>93</v>
      </c>
      <c r="W103" s="9" t="s">
        <v>93</v>
      </c>
      <c r="X103" s="9" t="s">
        <v>93</v>
      </c>
      <c r="Y103" s="9" t="s">
        <v>93</v>
      </c>
      <c r="Z103" s="9" t="s">
        <v>93</v>
      </c>
      <c r="AA103" s="9" t="s">
        <v>93</v>
      </c>
      <c r="AB103" s="9" t="s">
        <v>93</v>
      </c>
      <c r="AC103" s="9" t="s">
        <v>93</v>
      </c>
      <c r="AD103" s="9" t="s">
        <v>93</v>
      </c>
      <c r="AE103" s="9" t="s">
        <v>93</v>
      </c>
      <c r="AF103" s="9" t="s">
        <v>93</v>
      </c>
      <c r="AG103" s="9" t="s">
        <v>93</v>
      </c>
      <c r="AH103" s="9" t="s">
        <v>93</v>
      </c>
      <c r="AI103" s="9" t="s">
        <v>93</v>
      </c>
      <c r="AJ103" s="9" t="s">
        <v>93</v>
      </c>
      <c r="AK103" s="9" t="s">
        <v>93</v>
      </c>
      <c r="AL103" s="9" t="s">
        <v>93</v>
      </c>
      <c r="AM103" s="7">
        <f t="shared" si="26"/>
        <v>0</v>
      </c>
      <c r="AN103" s="9" t="s">
        <v>93</v>
      </c>
      <c r="AO103" s="9" t="s">
        <v>93</v>
      </c>
      <c r="AP103" s="9" t="s">
        <v>93</v>
      </c>
      <c r="AQ103" s="9" t="s">
        <v>93</v>
      </c>
      <c r="AR103" s="9"/>
      <c r="AS103" s="9" t="s">
        <v>93</v>
      </c>
      <c r="AT103" s="9" t="s">
        <v>93</v>
      </c>
      <c r="AU103" s="9" t="s">
        <v>93</v>
      </c>
      <c r="AV103" s="9"/>
      <c r="AW103" s="9" t="s">
        <v>93</v>
      </c>
      <c r="AX103" s="9" t="s">
        <v>93</v>
      </c>
      <c r="AY103" s="9" t="s">
        <v>93</v>
      </c>
      <c r="AZ103" s="9" t="s">
        <v>93</v>
      </c>
      <c r="BA103" s="9" t="s">
        <v>93</v>
      </c>
      <c r="BB103" s="9" t="s">
        <v>93</v>
      </c>
      <c r="BC103" s="9" t="s">
        <v>93</v>
      </c>
      <c r="BD103" s="7">
        <f t="shared" si="27"/>
        <v>0</v>
      </c>
      <c r="BE103" s="13"/>
      <c r="BF103" s="13"/>
      <c r="BG103" s="13"/>
      <c r="BH103" s="13"/>
      <c r="BI103" s="7">
        <f t="shared" si="28"/>
        <v>0</v>
      </c>
      <c r="BJ103" s="13"/>
      <c r="BK103" s="13"/>
      <c r="BL103" s="7">
        <f t="shared" si="29"/>
        <v>0</v>
      </c>
      <c r="BM103" s="13"/>
      <c r="BN103" s="13"/>
      <c r="BO103" s="7">
        <f t="shared" si="30"/>
        <v>0</v>
      </c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7">
        <f t="shared" si="31"/>
        <v>0</v>
      </c>
      <c r="CA103" s="9" t="s">
        <v>93</v>
      </c>
      <c r="CB103" s="9" t="s">
        <v>93</v>
      </c>
      <c r="CC103" s="9" t="s">
        <v>93</v>
      </c>
      <c r="CD103" s="9" t="s">
        <v>93</v>
      </c>
      <c r="CE103" s="9" t="s">
        <v>93</v>
      </c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7">
        <f t="shared" si="32"/>
        <v>0</v>
      </c>
      <c r="CQ103" s="13"/>
      <c r="CR103" s="13"/>
      <c r="CS103" s="13"/>
      <c r="CT103" s="13"/>
      <c r="CU103" s="13"/>
      <c r="CV103" s="13"/>
      <c r="CW103" s="30"/>
      <c r="CX103" s="30"/>
      <c r="CY103" s="30"/>
      <c r="CZ103" s="30"/>
      <c r="DA103" s="30"/>
    </row>
    <row r="104" spans="1:105" ht="15" customHeight="1">
      <c r="A104" s="8" t="s">
        <v>192</v>
      </c>
      <c r="B104" s="7">
        <f t="shared" si="33"/>
        <v>0</v>
      </c>
      <c r="C104" s="7">
        <f t="shared" si="24"/>
        <v>0</v>
      </c>
      <c r="D104" s="13"/>
      <c r="E104" s="13"/>
      <c r="F104" s="13"/>
      <c r="G104" s="13"/>
      <c r="H104" s="13"/>
      <c r="I104" s="13"/>
      <c r="J104" s="13"/>
      <c r="K104" s="7">
        <f t="shared" si="25"/>
        <v>0</v>
      </c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7">
        <f t="shared" si="26"/>
        <v>0</v>
      </c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7">
        <f t="shared" si="27"/>
        <v>0</v>
      </c>
      <c r="BE104" s="13"/>
      <c r="BF104" s="13"/>
      <c r="BG104" s="13"/>
      <c r="BH104" s="13"/>
      <c r="BI104" s="7">
        <f t="shared" si="28"/>
        <v>0</v>
      </c>
      <c r="BJ104" s="13"/>
      <c r="BK104" s="13"/>
      <c r="BL104" s="7">
        <f t="shared" si="29"/>
        <v>0</v>
      </c>
      <c r="BM104" s="13"/>
      <c r="BN104" s="13"/>
      <c r="BO104" s="7">
        <f t="shared" si="30"/>
        <v>0</v>
      </c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7">
        <f t="shared" si="31"/>
        <v>0</v>
      </c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7">
        <f t="shared" si="32"/>
        <v>0</v>
      </c>
      <c r="CQ104" s="13"/>
      <c r="CR104" s="13"/>
      <c r="CS104" s="13"/>
      <c r="CT104" s="13"/>
      <c r="CU104" s="13"/>
      <c r="CV104" s="13"/>
      <c r="CW104" s="30"/>
      <c r="CX104" s="30"/>
      <c r="CY104" s="30"/>
      <c r="CZ104" s="30"/>
      <c r="DA104" s="30"/>
    </row>
    <row r="105" spans="1:105" ht="15" customHeight="1">
      <c r="A105" s="8" t="s">
        <v>193</v>
      </c>
      <c r="B105" s="7">
        <f t="shared" si="33"/>
        <v>0</v>
      </c>
      <c r="C105" s="7">
        <f t="shared" si="24"/>
        <v>0</v>
      </c>
      <c r="D105" s="13"/>
      <c r="E105" s="13"/>
      <c r="F105" s="13"/>
      <c r="G105" s="13"/>
      <c r="H105" s="13"/>
      <c r="I105" s="13"/>
      <c r="J105" s="13"/>
      <c r="K105" s="7">
        <f t="shared" si="25"/>
        <v>0</v>
      </c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7">
        <f t="shared" si="26"/>
        <v>0</v>
      </c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7">
        <f t="shared" si="27"/>
        <v>0</v>
      </c>
      <c r="BE105" s="13"/>
      <c r="BF105" s="13"/>
      <c r="BG105" s="13"/>
      <c r="BH105" s="13"/>
      <c r="BI105" s="7">
        <f t="shared" si="28"/>
        <v>0</v>
      </c>
      <c r="BJ105" s="13"/>
      <c r="BK105" s="13"/>
      <c r="BL105" s="7">
        <f t="shared" si="29"/>
        <v>0</v>
      </c>
      <c r="BM105" s="13"/>
      <c r="BN105" s="13"/>
      <c r="BO105" s="7">
        <f t="shared" si="30"/>
        <v>0</v>
      </c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7">
        <f t="shared" si="31"/>
        <v>0</v>
      </c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7">
        <f t="shared" si="32"/>
        <v>0</v>
      </c>
      <c r="CQ105" s="13"/>
      <c r="CR105" s="13"/>
      <c r="CS105" s="13"/>
      <c r="CT105" s="13"/>
      <c r="CU105" s="13"/>
      <c r="CV105" s="13"/>
      <c r="CW105" s="30"/>
      <c r="CX105" s="30"/>
      <c r="CY105" s="30"/>
      <c r="CZ105" s="30"/>
      <c r="DA105" s="30"/>
    </row>
    <row r="106" spans="1:105" ht="15" customHeight="1">
      <c r="A106" s="8" t="s">
        <v>194</v>
      </c>
      <c r="B106" s="7">
        <f t="shared" si="33"/>
        <v>45</v>
      </c>
      <c r="C106" s="7">
        <f aca="true" t="shared" si="40" ref="C106:BN106">SUM(C107:C121)</f>
        <v>37</v>
      </c>
      <c r="D106" s="7">
        <f t="shared" si="40"/>
        <v>18</v>
      </c>
      <c r="E106" s="7">
        <f t="shared" si="40"/>
        <v>12</v>
      </c>
      <c r="F106" s="7">
        <f t="shared" si="40"/>
        <v>7</v>
      </c>
      <c r="G106" s="7">
        <f t="shared" si="40"/>
        <v>0</v>
      </c>
      <c r="H106" s="7">
        <f t="shared" si="40"/>
        <v>0</v>
      </c>
      <c r="I106" s="7">
        <f t="shared" si="40"/>
        <v>0</v>
      </c>
      <c r="J106" s="7">
        <f t="shared" si="40"/>
        <v>0</v>
      </c>
      <c r="K106" s="7">
        <f t="shared" si="40"/>
        <v>3</v>
      </c>
      <c r="L106" s="7">
        <f t="shared" si="40"/>
        <v>2</v>
      </c>
      <c r="M106" s="7">
        <f t="shared" si="40"/>
        <v>0</v>
      </c>
      <c r="N106" s="7">
        <f t="shared" si="40"/>
        <v>0</v>
      </c>
      <c r="O106" s="7">
        <f t="shared" si="40"/>
        <v>0</v>
      </c>
      <c r="P106" s="7">
        <f t="shared" si="40"/>
        <v>0</v>
      </c>
      <c r="Q106" s="7">
        <f t="shared" si="40"/>
        <v>0</v>
      </c>
      <c r="R106" s="7">
        <f t="shared" si="40"/>
        <v>0</v>
      </c>
      <c r="S106" s="7">
        <f t="shared" si="40"/>
        <v>0</v>
      </c>
      <c r="T106" s="7">
        <f t="shared" si="40"/>
        <v>0</v>
      </c>
      <c r="U106" s="7">
        <f t="shared" si="40"/>
        <v>0</v>
      </c>
      <c r="V106" s="7">
        <f t="shared" si="40"/>
        <v>0</v>
      </c>
      <c r="W106" s="7">
        <f t="shared" si="40"/>
        <v>0</v>
      </c>
      <c r="X106" s="7">
        <f t="shared" si="40"/>
        <v>0</v>
      </c>
      <c r="Y106" s="7">
        <f t="shared" si="40"/>
        <v>0</v>
      </c>
      <c r="Z106" s="7">
        <f t="shared" si="40"/>
        <v>0</v>
      </c>
      <c r="AA106" s="7">
        <f t="shared" si="40"/>
        <v>0</v>
      </c>
      <c r="AB106" s="7">
        <f t="shared" si="40"/>
        <v>0</v>
      </c>
      <c r="AC106" s="7">
        <f t="shared" si="40"/>
        <v>0</v>
      </c>
      <c r="AD106" s="7">
        <f t="shared" si="40"/>
        <v>0</v>
      </c>
      <c r="AE106" s="7">
        <f t="shared" si="40"/>
        <v>0</v>
      </c>
      <c r="AF106" s="7">
        <f t="shared" si="40"/>
        <v>0</v>
      </c>
      <c r="AG106" s="7">
        <f t="shared" si="40"/>
        <v>0</v>
      </c>
      <c r="AH106" s="7">
        <f t="shared" si="40"/>
        <v>0</v>
      </c>
      <c r="AI106" s="7">
        <f t="shared" si="40"/>
        <v>1</v>
      </c>
      <c r="AJ106" s="7">
        <f t="shared" si="40"/>
        <v>0</v>
      </c>
      <c r="AK106" s="7">
        <f t="shared" si="40"/>
        <v>0</v>
      </c>
      <c r="AL106" s="7">
        <f t="shared" si="40"/>
        <v>0</v>
      </c>
      <c r="AM106" s="7">
        <f t="shared" si="40"/>
        <v>5</v>
      </c>
      <c r="AN106" s="7">
        <f t="shared" si="40"/>
        <v>0</v>
      </c>
      <c r="AO106" s="7">
        <f t="shared" si="40"/>
        <v>0</v>
      </c>
      <c r="AP106" s="7">
        <f t="shared" si="40"/>
        <v>0</v>
      </c>
      <c r="AQ106" s="7">
        <f t="shared" si="40"/>
        <v>0</v>
      </c>
      <c r="AR106" s="7">
        <f t="shared" si="40"/>
        <v>5</v>
      </c>
      <c r="AS106" s="7">
        <f t="shared" si="40"/>
        <v>0</v>
      </c>
      <c r="AT106" s="7">
        <f t="shared" si="40"/>
        <v>0</v>
      </c>
      <c r="AU106" s="7">
        <f t="shared" si="40"/>
        <v>0</v>
      </c>
      <c r="AV106" s="7">
        <f t="shared" si="40"/>
        <v>0</v>
      </c>
      <c r="AW106" s="7">
        <f t="shared" si="40"/>
        <v>0</v>
      </c>
      <c r="AX106" s="7">
        <f t="shared" si="40"/>
        <v>0</v>
      </c>
      <c r="AY106" s="7">
        <f t="shared" si="40"/>
        <v>0</v>
      </c>
      <c r="AZ106" s="7">
        <f t="shared" si="40"/>
        <v>0</v>
      </c>
      <c r="BA106" s="7">
        <f t="shared" si="40"/>
        <v>0</v>
      </c>
      <c r="BB106" s="7">
        <f t="shared" si="40"/>
        <v>0</v>
      </c>
      <c r="BC106" s="7">
        <f t="shared" si="40"/>
        <v>0</v>
      </c>
      <c r="BD106" s="7">
        <f t="shared" si="40"/>
        <v>0</v>
      </c>
      <c r="BE106" s="7">
        <f t="shared" si="40"/>
        <v>0</v>
      </c>
      <c r="BF106" s="7">
        <f t="shared" si="40"/>
        <v>0</v>
      </c>
      <c r="BG106" s="7">
        <f t="shared" si="40"/>
        <v>0</v>
      </c>
      <c r="BH106" s="7">
        <f t="shared" si="40"/>
        <v>0</v>
      </c>
      <c r="BI106" s="7">
        <f t="shared" si="40"/>
        <v>0</v>
      </c>
      <c r="BJ106" s="7">
        <f t="shared" si="40"/>
        <v>0</v>
      </c>
      <c r="BK106" s="7">
        <f t="shared" si="40"/>
        <v>0</v>
      </c>
      <c r="BL106" s="7">
        <f t="shared" si="40"/>
        <v>0</v>
      </c>
      <c r="BM106" s="7">
        <f t="shared" si="40"/>
        <v>0</v>
      </c>
      <c r="BN106" s="7">
        <f t="shared" si="40"/>
        <v>0</v>
      </c>
      <c r="BO106" s="7">
        <f aca="true" t="shared" si="41" ref="BO106:CV106">SUM(BO107:BO121)</f>
        <v>0</v>
      </c>
      <c r="BP106" s="7">
        <f t="shared" si="41"/>
        <v>0</v>
      </c>
      <c r="BQ106" s="7">
        <f t="shared" si="41"/>
        <v>0</v>
      </c>
      <c r="BR106" s="7">
        <f t="shared" si="41"/>
        <v>0</v>
      </c>
      <c r="BS106" s="7">
        <f t="shared" si="41"/>
        <v>0</v>
      </c>
      <c r="BT106" s="7">
        <f t="shared" si="41"/>
        <v>0</v>
      </c>
      <c r="BU106" s="7">
        <f t="shared" si="41"/>
        <v>0</v>
      </c>
      <c r="BV106" s="7">
        <f t="shared" si="41"/>
        <v>0</v>
      </c>
      <c r="BW106" s="7">
        <f t="shared" si="41"/>
        <v>0</v>
      </c>
      <c r="BX106" s="7">
        <f t="shared" si="41"/>
        <v>0</v>
      </c>
      <c r="BY106" s="7">
        <f t="shared" si="41"/>
        <v>0</v>
      </c>
      <c r="BZ106" s="7">
        <f t="shared" si="41"/>
        <v>0</v>
      </c>
      <c r="CA106" s="7">
        <f t="shared" si="41"/>
        <v>0</v>
      </c>
      <c r="CB106" s="7">
        <f t="shared" si="41"/>
        <v>0</v>
      </c>
      <c r="CC106" s="7">
        <f t="shared" si="41"/>
        <v>0</v>
      </c>
      <c r="CD106" s="7">
        <f t="shared" si="41"/>
        <v>0</v>
      </c>
      <c r="CE106" s="7">
        <f t="shared" si="41"/>
        <v>0</v>
      </c>
      <c r="CF106" s="7">
        <f t="shared" si="41"/>
        <v>0</v>
      </c>
      <c r="CG106" s="7">
        <f t="shared" si="41"/>
        <v>0</v>
      </c>
      <c r="CH106" s="7">
        <f t="shared" si="41"/>
        <v>0</v>
      </c>
      <c r="CI106" s="7">
        <f t="shared" si="41"/>
        <v>0</v>
      </c>
      <c r="CJ106" s="7">
        <f t="shared" si="41"/>
        <v>0</v>
      </c>
      <c r="CK106" s="7">
        <f t="shared" si="41"/>
        <v>0</v>
      </c>
      <c r="CL106" s="7">
        <f t="shared" si="41"/>
        <v>0</v>
      </c>
      <c r="CM106" s="7">
        <f t="shared" si="41"/>
        <v>0</v>
      </c>
      <c r="CN106" s="7">
        <f t="shared" si="41"/>
        <v>0</v>
      </c>
      <c r="CO106" s="7">
        <f t="shared" si="41"/>
        <v>0</v>
      </c>
      <c r="CP106" s="7">
        <f t="shared" si="41"/>
        <v>0</v>
      </c>
      <c r="CQ106" s="7">
        <f t="shared" si="41"/>
        <v>0</v>
      </c>
      <c r="CR106" s="7">
        <f t="shared" si="41"/>
        <v>0</v>
      </c>
      <c r="CS106" s="7">
        <f t="shared" si="41"/>
        <v>0</v>
      </c>
      <c r="CT106" s="7">
        <f t="shared" si="41"/>
        <v>0</v>
      </c>
      <c r="CU106" s="7">
        <f t="shared" si="41"/>
        <v>0</v>
      </c>
      <c r="CV106" s="7">
        <f t="shared" si="41"/>
        <v>0</v>
      </c>
      <c r="CW106" s="30"/>
      <c r="CX106" s="30"/>
      <c r="CY106" s="30"/>
      <c r="CZ106" s="30"/>
      <c r="DA106" s="30"/>
    </row>
    <row r="107" spans="1:105" ht="15" customHeight="1">
      <c r="A107" s="8" t="s">
        <v>195</v>
      </c>
      <c r="B107" s="7">
        <f t="shared" si="33"/>
        <v>45</v>
      </c>
      <c r="C107" s="7">
        <f t="shared" si="24"/>
        <v>37</v>
      </c>
      <c r="D107" s="9">
        <v>18</v>
      </c>
      <c r="E107" s="9">
        <v>12</v>
      </c>
      <c r="F107" s="13">
        <v>7</v>
      </c>
      <c r="G107" s="13"/>
      <c r="H107" s="13"/>
      <c r="I107" s="13"/>
      <c r="J107" s="13"/>
      <c r="K107" s="7">
        <f t="shared" si="25"/>
        <v>3</v>
      </c>
      <c r="L107" s="9">
        <v>2</v>
      </c>
      <c r="M107" s="9" t="s">
        <v>93</v>
      </c>
      <c r="N107" s="9" t="s">
        <v>93</v>
      </c>
      <c r="O107" s="9" t="s">
        <v>93</v>
      </c>
      <c r="P107" s="9" t="s">
        <v>93</v>
      </c>
      <c r="Q107" s="9" t="s">
        <v>93</v>
      </c>
      <c r="R107" s="9" t="s">
        <v>93</v>
      </c>
      <c r="S107" s="9" t="s">
        <v>93</v>
      </c>
      <c r="T107" s="9" t="s">
        <v>93</v>
      </c>
      <c r="U107" s="9" t="s">
        <v>93</v>
      </c>
      <c r="V107" s="9" t="s">
        <v>93</v>
      </c>
      <c r="W107" s="9" t="s">
        <v>93</v>
      </c>
      <c r="X107" s="9" t="s">
        <v>93</v>
      </c>
      <c r="Y107" s="9" t="s">
        <v>93</v>
      </c>
      <c r="Z107" s="9" t="s">
        <v>93</v>
      </c>
      <c r="AA107" s="9" t="s">
        <v>93</v>
      </c>
      <c r="AB107" s="9" t="s">
        <v>93</v>
      </c>
      <c r="AC107" s="9" t="s">
        <v>93</v>
      </c>
      <c r="AD107" s="9" t="s">
        <v>93</v>
      </c>
      <c r="AE107" s="9" t="s">
        <v>93</v>
      </c>
      <c r="AF107" s="9" t="s">
        <v>93</v>
      </c>
      <c r="AG107" s="9" t="s">
        <v>93</v>
      </c>
      <c r="AH107" s="9" t="s">
        <v>93</v>
      </c>
      <c r="AI107" s="9">
        <v>1</v>
      </c>
      <c r="AJ107" s="9" t="s">
        <v>93</v>
      </c>
      <c r="AK107" s="9" t="s">
        <v>93</v>
      </c>
      <c r="AL107" s="9" t="s">
        <v>93</v>
      </c>
      <c r="AM107" s="7">
        <f t="shared" si="26"/>
        <v>5</v>
      </c>
      <c r="AN107" s="13"/>
      <c r="AO107" s="13"/>
      <c r="AP107" s="13"/>
      <c r="AQ107" s="13"/>
      <c r="AR107" s="13">
        <v>5</v>
      </c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7">
        <f t="shared" si="27"/>
        <v>0</v>
      </c>
      <c r="BE107" s="13"/>
      <c r="BF107" s="13"/>
      <c r="BG107" s="13"/>
      <c r="BH107" s="13"/>
      <c r="BI107" s="7">
        <f t="shared" si="28"/>
        <v>0</v>
      </c>
      <c r="BJ107" s="13"/>
      <c r="BK107" s="13"/>
      <c r="BL107" s="7">
        <f t="shared" si="29"/>
        <v>0</v>
      </c>
      <c r="BM107" s="13"/>
      <c r="BN107" s="13"/>
      <c r="BO107" s="7">
        <f t="shared" si="30"/>
        <v>0</v>
      </c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7">
        <f t="shared" si="31"/>
        <v>0</v>
      </c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7">
        <f t="shared" si="32"/>
        <v>0</v>
      </c>
      <c r="CQ107" s="13"/>
      <c r="CR107" s="13"/>
      <c r="CS107" s="13"/>
      <c r="CT107" s="13"/>
      <c r="CU107" s="13"/>
      <c r="CV107" s="13"/>
      <c r="CW107" s="30"/>
      <c r="CX107" s="30"/>
      <c r="CY107" s="30"/>
      <c r="CZ107" s="30"/>
      <c r="DA107" s="30"/>
    </row>
    <row r="108" spans="1:105" ht="15" customHeight="1">
      <c r="A108" s="8" t="s">
        <v>196</v>
      </c>
      <c r="B108" s="7">
        <f t="shared" si="33"/>
        <v>0</v>
      </c>
      <c r="C108" s="7">
        <f t="shared" si="24"/>
        <v>0</v>
      </c>
      <c r="D108" s="13"/>
      <c r="E108" s="13"/>
      <c r="F108" s="13"/>
      <c r="G108" s="13"/>
      <c r="H108" s="13"/>
      <c r="I108" s="13"/>
      <c r="J108" s="13"/>
      <c r="K108" s="7">
        <f t="shared" si="25"/>
        <v>0</v>
      </c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7">
        <f t="shared" si="26"/>
        <v>0</v>
      </c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7">
        <f t="shared" si="27"/>
        <v>0</v>
      </c>
      <c r="BE108" s="13"/>
      <c r="BF108" s="13"/>
      <c r="BG108" s="13"/>
      <c r="BH108" s="13"/>
      <c r="BI108" s="7">
        <f t="shared" si="28"/>
        <v>0</v>
      </c>
      <c r="BJ108" s="13"/>
      <c r="BK108" s="13"/>
      <c r="BL108" s="7">
        <f t="shared" si="29"/>
        <v>0</v>
      </c>
      <c r="BM108" s="13"/>
      <c r="BN108" s="13"/>
      <c r="BO108" s="7">
        <f t="shared" si="30"/>
        <v>0</v>
      </c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7">
        <f t="shared" si="31"/>
        <v>0</v>
      </c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7">
        <f t="shared" si="32"/>
        <v>0</v>
      </c>
      <c r="CQ108" s="16"/>
      <c r="CR108" s="16"/>
      <c r="CS108" s="16"/>
      <c r="CT108" s="16"/>
      <c r="CU108" s="16"/>
      <c r="CV108" s="16"/>
      <c r="CW108" s="30"/>
      <c r="CX108" s="30"/>
      <c r="CY108" s="30"/>
      <c r="CZ108" s="30"/>
      <c r="DA108" s="30"/>
    </row>
    <row r="109" spans="1:105" ht="15" customHeight="1">
      <c r="A109" s="8" t="s">
        <v>197</v>
      </c>
      <c r="B109" s="7">
        <f t="shared" si="33"/>
        <v>0</v>
      </c>
      <c r="C109" s="7">
        <f t="shared" si="24"/>
        <v>0</v>
      </c>
      <c r="D109" s="13"/>
      <c r="E109" s="13"/>
      <c r="F109" s="13"/>
      <c r="G109" s="13"/>
      <c r="H109" s="13"/>
      <c r="I109" s="13"/>
      <c r="J109" s="13"/>
      <c r="K109" s="7">
        <f t="shared" si="25"/>
        <v>0</v>
      </c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7">
        <f t="shared" si="26"/>
        <v>0</v>
      </c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7">
        <f t="shared" si="27"/>
        <v>0</v>
      </c>
      <c r="BE109" s="13"/>
      <c r="BF109" s="13"/>
      <c r="BG109" s="13"/>
      <c r="BH109" s="13"/>
      <c r="BI109" s="7">
        <f t="shared" si="28"/>
        <v>0</v>
      </c>
      <c r="BJ109" s="13"/>
      <c r="BK109" s="13"/>
      <c r="BL109" s="7">
        <f t="shared" si="29"/>
        <v>0</v>
      </c>
      <c r="BM109" s="13"/>
      <c r="BN109" s="13"/>
      <c r="BO109" s="7">
        <f t="shared" si="30"/>
        <v>0</v>
      </c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7">
        <f t="shared" si="31"/>
        <v>0</v>
      </c>
      <c r="CA109" s="13"/>
      <c r="CB109" s="13"/>
      <c r="CC109" s="13"/>
      <c r="CD109" s="9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7">
        <f t="shared" si="32"/>
        <v>0</v>
      </c>
      <c r="CQ109" s="13"/>
      <c r="CR109" s="13"/>
      <c r="CS109" s="13"/>
      <c r="CT109" s="13"/>
      <c r="CU109" s="13"/>
      <c r="CV109" s="13"/>
      <c r="CW109" s="30"/>
      <c r="CX109" s="30"/>
      <c r="CY109" s="30"/>
      <c r="CZ109" s="30"/>
      <c r="DA109" s="30"/>
    </row>
    <row r="110" spans="1:105" ht="15" customHeight="1">
      <c r="A110" s="8" t="s">
        <v>198</v>
      </c>
      <c r="B110" s="7">
        <f t="shared" si="33"/>
        <v>0</v>
      </c>
      <c r="C110" s="7">
        <f t="shared" si="24"/>
        <v>0</v>
      </c>
      <c r="D110" s="13"/>
      <c r="E110" s="13"/>
      <c r="F110" s="13"/>
      <c r="G110" s="13"/>
      <c r="H110" s="13"/>
      <c r="I110" s="13"/>
      <c r="J110" s="13"/>
      <c r="K110" s="7">
        <f t="shared" si="25"/>
        <v>0</v>
      </c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7">
        <f t="shared" si="26"/>
        <v>0</v>
      </c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7">
        <f t="shared" si="27"/>
        <v>0</v>
      </c>
      <c r="BE110" s="13"/>
      <c r="BF110" s="13"/>
      <c r="BG110" s="13"/>
      <c r="BH110" s="13"/>
      <c r="BI110" s="7">
        <f t="shared" si="28"/>
        <v>0</v>
      </c>
      <c r="BJ110" s="13"/>
      <c r="BK110" s="13"/>
      <c r="BL110" s="7">
        <f t="shared" si="29"/>
        <v>0</v>
      </c>
      <c r="BM110" s="13"/>
      <c r="BN110" s="13"/>
      <c r="BO110" s="7">
        <f t="shared" si="30"/>
        <v>0</v>
      </c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7">
        <f t="shared" si="31"/>
        <v>0</v>
      </c>
      <c r="CA110" s="13"/>
      <c r="CB110" s="13"/>
      <c r="CC110" s="13"/>
      <c r="CD110" s="13"/>
      <c r="CE110" s="9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7">
        <f t="shared" si="32"/>
        <v>0</v>
      </c>
      <c r="CQ110" s="13"/>
      <c r="CR110" s="13"/>
      <c r="CS110" s="13"/>
      <c r="CT110" s="13"/>
      <c r="CU110" s="13"/>
      <c r="CV110" s="13"/>
      <c r="CW110" s="30"/>
      <c r="CX110" s="30"/>
      <c r="CY110" s="30"/>
      <c r="CZ110" s="30"/>
      <c r="DA110" s="30"/>
    </row>
    <row r="111" spans="1:105" ht="15" customHeight="1">
      <c r="A111" s="8" t="s">
        <v>199</v>
      </c>
      <c r="B111" s="7">
        <f t="shared" si="33"/>
        <v>0</v>
      </c>
      <c r="C111" s="7">
        <f t="shared" si="24"/>
        <v>0</v>
      </c>
      <c r="D111" s="13"/>
      <c r="E111" s="13"/>
      <c r="F111" s="13"/>
      <c r="G111" s="13"/>
      <c r="H111" s="13"/>
      <c r="I111" s="13"/>
      <c r="J111" s="13"/>
      <c r="K111" s="7">
        <f t="shared" si="25"/>
        <v>0</v>
      </c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7">
        <f t="shared" si="26"/>
        <v>0</v>
      </c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7">
        <f t="shared" si="27"/>
        <v>0</v>
      </c>
      <c r="BE111" s="13"/>
      <c r="BF111" s="13"/>
      <c r="BG111" s="13"/>
      <c r="BH111" s="13"/>
      <c r="BI111" s="7">
        <f t="shared" si="28"/>
        <v>0</v>
      </c>
      <c r="BJ111" s="13"/>
      <c r="BK111" s="13"/>
      <c r="BL111" s="7">
        <f t="shared" si="29"/>
        <v>0</v>
      </c>
      <c r="BM111" s="13"/>
      <c r="BN111" s="13"/>
      <c r="BO111" s="7">
        <f t="shared" si="30"/>
        <v>0</v>
      </c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7">
        <f t="shared" si="31"/>
        <v>0</v>
      </c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7">
        <f t="shared" si="32"/>
        <v>0</v>
      </c>
      <c r="CQ111" s="13"/>
      <c r="CR111" s="13"/>
      <c r="CS111" s="13"/>
      <c r="CT111" s="13"/>
      <c r="CU111" s="13"/>
      <c r="CV111" s="13"/>
      <c r="CW111" s="30"/>
      <c r="CX111" s="30"/>
      <c r="CY111" s="30"/>
      <c r="CZ111" s="30"/>
      <c r="DA111" s="30"/>
    </row>
    <row r="112" spans="1:105" ht="15" customHeight="1">
      <c r="A112" s="8" t="s">
        <v>200</v>
      </c>
      <c r="B112" s="7">
        <f t="shared" si="33"/>
        <v>0</v>
      </c>
      <c r="C112" s="7">
        <f t="shared" si="24"/>
        <v>0</v>
      </c>
      <c r="D112" s="13"/>
      <c r="E112" s="13"/>
      <c r="F112" s="13"/>
      <c r="G112" s="13"/>
      <c r="H112" s="13"/>
      <c r="I112" s="13"/>
      <c r="J112" s="13"/>
      <c r="K112" s="7">
        <f t="shared" si="25"/>
        <v>0</v>
      </c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7">
        <f t="shared" si="26"/>
        <v>0</v>
      </c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7">
        <f t="shared" si="27"/>
        <v>0</v>
      </c>
      <c r="BE112" s="13"/>
      <c r="BF112" s="13"/>
      <c r="BG112" s="13"/>
      <c r="BH112" s="13"/>
      <c r="BI112" s="7">
        <f t="shared" si="28"/>
        <v>0</v>
      </c>
      <c r="BJ112" s="13"/>
      <c r="BK112" s="13"/>
      <c r="BL112" s="7">
        <f t="shared" si="29"/>
        <v>0</v>
      </c>
      <c r="BM112" s="13"/>
      <c r="BN112" s="13"/>
      <c r="BO112" s="7">
        <f t="shared" si="30"/>
        <v>0</v>
      </c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7">
        <f t="shared" si="31"/>
        <v>0</v>
      </c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7">
        <f t="shared" si="32"/>
        <v>0</v>
      </c>
      <c r="CQ112" s="13"/>
      <c r="CR112" s="13"/>
      <c r="CS112" s="13"/>
      <c r="CT112" s="13"/>
      <c r="CU112" s="13"/>
      <c r="CV112" s="13"/>
      <c r="CW112" s="30"/>
      <c r="CX112" s="30"/>
      <c r="CY112" s="30"/>
      <c r="CZ112" s="30"/>
      <c r="DA112" s="30"/>
    </row>
    <row r="113" spans="1:105" ht="15" customHeight="1">
      <c r="A113" s="8" t="s">
        <v>201</v>
      </c>
      <c r="B113" s="7">
        <f t="shared" si="33"/>
        <v>0</v>
      </c>
      <c r="C113" s="7">
        <f t="shared" si="24"/>
        <v>0</v>
      </c>
      <c r="D113" s="13"/>
      <c r="E113" s="13"/>
      <c r="F113" s="13"/>
      <c r="G113" s="13"/>
      <c r="H113" s="13"/>
      <c r="I113" s="13"/>
      <c r="J113" s="13"/>
      <c r="K113" s="7">
        <f t="shared" si="25"/>
        <v>0</v>
      </c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7">
        <f t="shared" si="26"/>
        <v>0</v>
      </c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7">
        <f t="shared" si="27"/>
        <v>0</v>
      </c>
      <c r="BE113" s="13"/>
      <c r="BF113" s="13"/>
      <c r="BG113" s="13"/>
      <c r="BH113" s="13"/>
      <c r="BI113" s="7">
        <f t="shared" si="28"/>
        <v>0</v>
      </c>
      <c r="BJ113" s="13"/>
      <c r="BK113" s="13"/>
      <c r="BL113" s="7">
        <f t="shared" si="29"/>
        <v>0</v>
      </c>
      <c r="BM113" s="13"/>
      <c r="BN113" s="13"/>
      <c r="BO113" s="7">
        <f t="shared" si="30"/>
        <v>0</v>
      </c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7">
        <f t="shared" si="31"/>
        <v>0</v>
      </c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7">
        <f t="shared" si="32"/>
        <v>0</v>
      </c>
      <c r="CQ113" s="13"/>
      <c r="CR113" s="13"/>
      <c r="CS113" s="13"/>
      <c r="CT113" s="13"/>
      <c r="CU113" s="13"/>
      <c r="CV113" s="13"/>
      <c r="CW113" s="30"/>
      <c r="CX113" s="30"/>
      <c r="CY113" s="30"/>
      <c r="CZ113" s="30"/>
      <c r="DA113" s="30"/>
    </row>
    <row r="114" spans="1:105" ht="15" customHeight="1">
      <c r="A114" s="8" t="s">
        <v>202</v>
      </c>
      <c r="B114" s="7">
        <f t="shared" si="33"/>
        <v>0</v>
      </c>
      <c r="C114" s="7">
        <f t="shared" si="24"/>
        <v>0</v>
      </c>
      <c r="D114" s="13"/>
      <c r="E114" s="13"/>
      <c r="F114" s="13"/>
      <c r="G114" s="13"/>
      <c r="H114" s="13"/>
      <c r="I114" s="13"/>
      <c r="J114" s="13"/>
      <c r="K114" s="7">
        <f t="shared" si="25"/>
        <v>0</v>
      </c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7">
        <f t="shared" si="26"/>
        <v>0</v>
      </c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7">
        <f t="shared" si="27"/>
        <v>0</v>
      </c>
      <c r="BE114" s="13"/>
      <c r="BF114" s="13"/>
      <c r="BG114" s="13"/>
      <c r="BH114" s="13"/>
      <c r="BI114" s="7">
        <f t="shared" si="28"/>
        <v>0</v>
      </c>
      <c r="BJ114" s="13"/>
      <c r="BK114" s="13"/>
      <c r="BL114" s="7">
        <f t="shared" si="29"/>
        <v>0</v>
      </c>
      <c r="BM114" s="13"/>
      <c r="BN114" s="13"/>
      <c r="BO114" s="7">
        <f t="shared" si="30"/>
        <v>0</v>
      </c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7">
        <f t="shared" si="31"/>
        <v>0</v>
      </c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7">
        <f t="shared" si="32"/>
        <v>0</v>
      </c>
      <c r="CQ114" s="13"/>
      <c r="CR114" s="13"/>
      <c r="CS114" s="13"/>
      <c r="CT114" s="13"/>
      <c r="CU114" s="13"/>
      <c r="CV114" s="13"/>
      <c r="CW114" s="30"/>
      <c r="CX114" s="30"/>
      <c r="CY114" s="30"/>
      <c r="CZ114" s="30"/>
      <c r="DA114" s="30"/>
    </row>
    <row r="115" spans="1:105" ht="15" customHeight="1">
      <c r="A115" s="8" t="s">
        <v>203</v>
      </c>
      <c r="B115" s="7">
        <f t="shared" si="33"/>
        <v>0</v>
      </c>
      <c r="C115" s="7">
        <f t="shared" si="24"/>
        <v>0</v>
      </c>
      <c r="D115" s="13"/>
      <c r="E115" s="13"/>
      <c r="F115" s="13"/>
      <c r="G115" s="13"/>
      <c r="H115" s="13"/>
      <c r="I115" s="13"/>
      <c r="J115" s="13"/>
      <c r="K115" s="7">
        <f t="shared" si="25"/>
        <v>0</v>
      </c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7">
        <f t="shared" si="26"/>
        <v>0</v>
      </c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7">
        <f t="shared" si="27"/>
        <v>0</v>
      </c>
      <c r="BE115" s="13"/>
      <c r="BF115" s="13"/>
      <c r="BG115" s="13"/>
      <c r="BH115" s="13"/>
      <c r="BI115" s="7">
        <f t="shared" si="28"/>
        <v>0</v>
      </c>
      <c r="BJ115" s="13"/>
      <c r="BK115" s="13"/>
      <c r="BL115" s="7">
        <f t="shared" si="29"/>
        <v>0</v>
      </c>
      <c r="BM115" s="13"/>
      <c r="BN115" s="13"/>
      <c r="BO115" s="7">
        <f t="shared" si="30"/>
        <v>0</v>
      </c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7">
        <f t="shared" si="31"/>
        <v>0</v>
      </c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7">
        <f t="shared" si="32"/>
        <v>0</v>
      </c>
      <c r="CQ115" s="13"/>
      <c r="CR115" s="13"/>
      <c r="CS115" s="13"/>
      <c r="CT115" s="13"/>
      <c r="CU115" s="13"/>
      <c r="CV115" s="13"/>
      <c r="CW115" s="30"/>
      <c r="CX115" s="30"/>
      <c r="CY115" s="30"/>
      <c r="CZ115" s="30"/>
      <c r="DA115" s="30"/>
    </row>
    <row r="116" spans="1:105" ht="15" customHeight="1">
      <c r="A116" s="8" t="s">
        <v>204</v>
      </c>
      <c r="B116" s="7">
        <f t="shared" si="33"/>
        <v>0</v>
      </c>
      <c r="C116" s="7">
        <f t="shared" si="24"/>
        <v>0</v>
      </c>
      <c r="D116" s="13"/>
      <c r="E116" s="13"/>
      <c r="F116" s="13"/>
      <c r="G116" s="13"/>
      <c r="H116" s="13"/>
      <c r="I116" s="13"/>
      <c r="J116" s="13"/>
      <c r="K116" s="7">
        <f t="shared" si="25"/>
        <v>0</v>
      </c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7">
        <f t="shared" si="26"/>
        <v>0</v>
      </c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7">
        <f t="shared" si="27"/>
        <v>0</v>
      </c>
      <c r="BE116" s="13"/>
      <c r="BF116" s="13"/>
      <c r="BG116" s="13"/>
      <c r="BH116" s="13"/>
      <c r="BI116" s="7">
        <f t="shared" si="28"/>
        <v>0</v>
      </c>
      <c r="BJ116" s="13"/>
      <c r="BK116" s="13"/>
      <c r="BL116" s="7">
        <f t="shared" si="29"/>
        <v>0</v>
      </c>
      <c r="BM116" s="13"/>
      <c r="BN116" s="13"/>
      <c r="BO116" s="7">
        <f t="shared" si="30"/>
        <v>0</v>
      </c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7">
        <f t="shared" si="31"/>
        <v>0</v>
      </c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7">
        <f t="shared" si="32"/>
        <v>0</v>
      </c>
      <c r="CQ116" s="13"/>
      <c r="CR116" s="13"/>
      <c r="CS116" s="13"/>
      <c r="CT116" s="13"/>
      <c r="CU116" s="13"/>
      <c r="CV116" s="13"/>
      <c r="CW116" s="30"/>
      <c r="CX116" s="30"/>
      <c r="CY116" s="30"/>
      <c r="CZ116" s="30"/>
      <c r="DA116" s="30"/>
    </row>
    <row r="117" spans="1:105" ht="15" customHeight="1">
      <c r="A117" s="8" t="s">
        <v>205</v>
      </c>
      <c r="B117" s="7">
        <f t="shared" si="33"/>
        <v>0</v>
      </c>
      <c r="C117" s="7">
        <f t="shared" si="24"/>
        <v>0</v>
      </c>
      <c r="D117" s="13"/>
      <c r="E117" s="13"/>
      <c r="F117" s="13"/>
      <c r="G117" s="13"/>
      <c r="H117" s="13"/>
      <c r="I117" s="13"/>
      <c r="J117" s="13"/>
      <c r="K117" s="7">
        <f t="shared" si="25"/>
        <v>0</v>
      </c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7">
        <f t="shared" si="26"/>
        <v>0</v>
      </c>
      <c r="AN117" s="13"/>
      <c r="AO117" s="13"/>
      <c r="AP117" s="13"/>
      <c r="AQ117" s="13"/>
      <c r="AR117" s="13"/>
      <c r="AS117" s="13"/>
      <c r="AT117" s="13"/>
      <c r="AU117" s="13"/>
      <c r="AV117" s="13"/>
      <c r="AW117" s="9"/>
      <c r="AX117" s="13"/>
      <c r="AY117" s="13"/>
      <c r="AZ117" s="13"/>
      <c r="BA117" s="13"/>
      <c r="BB117" s="13"/>
      <c r="BC117" s="13"/>
      <c r="BD117" s="7">
        <f t="shared" si="27"/>
        <v>0</v>
      </c>
      <c r="BE117" s="13"/>
      <c r="BF117" s="13"/>
      <c r="BG117" s="13"/>
      <c r="BH117" s="13"/>
      <c r="BI117" s="7">
        <f t="shared" si="28"/>
        <v>0</v>
      </c>
      <c r="BJ117" s="13"/>
      <c r="BK117" s="13"/>
      <c r="BL117" s="7">
        <f t="shared" si="29"/>
        <v>0</v>
      </c>
      <c r="BM117" s="13"/>
      <c r="BN117" s="13"/>
      <c r="BO117" s="7">
        <f t="shared" si="30"/>
        <v>0</v>
      </c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7">
        <f t="shared" si="31"/>
        <v>0</v>
      </c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7">
        <f t="shared" si="32"/>
        <v>0</v>
      </c>
      <c r="CQ117" s="16"/>
      <c r="CR117" s="16"/>
      <c r="CS117" s="16"/>
      <c r="CT117" s="16"/>
      <c r="CU117" s="16"/>
      <c r="CV117" s="16"/>
      <c r="CW117" s="30"/>
      <c r="CX117" s="30"/>
      <c r="CY117" s="30"/>
      <c r="CZ117" s="30"/>
      <c r="DA117" s="30"/>
    </row>
    <row r="118" spans="1:105" ht="15" customHeight="1">
      <c r="A118" s="8" t="s">
        <v>206</v>
      </c>
      <c r="B118" s="7">
        <f t="shared" si="33"/>
        <v>0</v>
      </c>
      <c r="C118" s="7">
        <f t="shared" si="24"/>
        <v>0</v>
      </c>
      <c r="D118" s="13"/>
      <c r="E118" s="13"/>
      <c r="F118" s="13"/>
      <c r="G118" s="13"/>
      <c r="H118" s="13"/>
      <c r="I118" s="13"/>
      <c r="J118" s="13"/>
      <c r="K118" s="7">
        <f t="shared" si="25"/>
        <v>0</v>
      </c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7">
        <f t="shared" si="26"/>
        <v>0</v>
      </c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7">
        <f t="shared" si="27"/>
        <v>0</v>
      </c>
      <c r="BE118" s="13"/>
      <c r="BF118" s="13"/>
      <c r="BG118" s="13"/>
      <c r="BH118" s="13"/>
      <c r="BI118" s="7">
        <f t="shared" si="28"/>
        <v>0</v>
      </c>
      <c r="BJ118" s="13"/>
      <c r="BK118" s="13"/>
      <c r="BL118" s="7">
        <f t="shared" si="29"/>
        <v>0</v>
      </c>
      <c r="BM118" s="13"/>
      <c r="BN118" s="13"/>
      <c r="BO118" s="7">
        <f t="shared" si="30"/>
        <v>0</v>
      </c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7">
        <f t="shared" si="31"/>
        <v>0</v>
      </c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7">
        <f t="shared" si="32"/>
        <v>0</v>
      </c>
      <c r="CQ118" s="13"/>
      <c r="CR118" s="13"/>
      <c r="CS118" s="13"/>
      <c r="CT118" s="13"/>
      <c r="CU118" s="13"/>
      <c r="CV118" s="13"/>
      <c r="CW118" s="30"/>
      <c r="CX118" s="30"/>
      <c r="CY118" s="30"/>
      <c r="CZ118" s="30"/>
      <c r="DA118" s="30"/>
    </row>
    <row r="119" spans="1:105" ht="15" customHeight="1">
      <c r="A119" s="8" t="s">
        <v>207</v>
      </c>
      <c r="B119" s="7">
        <f t="shared" si="33"/>
        <v>0</v>
      </c>
      <c r="C119" s="7">
        <f t="shared" si="24"/>
        <v>0</v>
      </c>
      <c r="D119" s="13"/>
      <c r="E119" s="13"/>
      <c r="F119" s="13"/>
      <c r="G119" s="13"/>
      <c r="H119" s="13"/>
      <c r="I119" s="13"/>
      <c r="J119" s="13"/>
      <c r="K119" s="7">
        <f t="shared" si="25"/>
        <v>0</v>
      </c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7">
        <f t="shared" si="26"/>
        <v>0</v>
      </c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7">
        <f t="shared" si="27"/>
        <v>0</v>
      </c>
      <c r="BE119" s="13"/>
      <c r="BF119" s="13"/>
      <c r="BG119" s="13"/>
      <c r="BH119" s="13"/>
      <c r="BI119" s="7">
        <f t="shared" si="28"/>
        <v>0</v>
      </c>
      <c r="BJ119" s="13"/>
      <c r="BK119" s="13"/>
      <c r="BL119" s="7">
        <f t="shared" si="29"/>
        <v>0</v>
      </c>
      <c r="BM119" s="13"/>
      <c r="BN119" s="13"/>
      <c r="BO119" s="7">
        <f t="shared" si="30"/>
        <v>0</v>
      </c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7">
        <f t="shared" si="31"/>
        <v>0</v>
      </c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7">
        <f t="shared" si="32"/>
        <v>0</v>
      </c>
      <c r="CQ119" s="13"/>
      <c r="CR119" s="13"/>
      <c r="CS119" s="13"/>
      <c r="CT119" s="13"/>
      <c r="CU119" s="13"/>
      <c r="CV119" s="13"/>
      <c r="CW119" s="30"/>
      <c r="CX119" s="30"/>
      <c r="CY119" s="30"/>
      <c r="CZ119" s="30"/>
      <c r="DA119" s="30"/>
    </row>
    <row r="120" spans="1:105" ht="15" customHeight="1">
      <c r="A120" s="8" t="s">
        <v>208</v>
      </c>
      <c r="B120" s="7">
        <f t="shared" si="33"/>
        <v>0</v>
      </c>
      <c r="C120" s="7">
        <f t="shared" si="24"/>
        <v>0</v>
      </c>
      <c r="D120" s="13"/>
      <c r="E120" s="13"/>
      <c r="F120" s="13"/>
      <c r="G120" s="13"/>
      <c r="H120" s="13"/>
      <c r="I120" s="13"/>
      <c r="J120" s="13"/>
      <c r="K120" s="7">
        <f t="shared" si="25"/>
        <v>0</v>
      </c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7">
        <f t="shared" si="26"/>
        <v>0</v>
      </c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7">
        <f t="shared" si="27"/>
        <v>0</v>
      </c>
      <c r="BE120" s="13"/>
      <c r="BF120" s="13"/>
      <c r="BG120" s="13"/>
      <c r="BH120" s="13"/>
      <c r="BI120" s="7">
        <f t="shared" si="28"/>
        <v>0</v>
      </c>
      <c r="BJ120" s="13"/>
      <c r="BK120" s="13"/>
      <c r="BL120" s="7">
        <f t="shared" si="29"/>
        <v>0</v>
      </c>
      <c r="BM120" s="13"/>
      <c r="BN120" s="13"/>
      <c r="BO120" s="7">
        <f t="shared" si="30"/>
        <v>0</v>
      </c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7">
        <f t="shared" si="31"/>
        <v>0</v>
      </c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7">
        <f t="shared" si="32"/>
        <v>0</v>
      </c>
      <c r="CQ120" s="13"/>
      <c r="CR120" s="13"/>
      <c r="CS120" s="13"/>
      <c r="CT120" s="13"/>
      <c r="CU120" s="13"/>
      <c r="CV120" s="13"/>
      <c r="CW120" s="30"/>
      <c r="CX120" s="30"/>
      <c r="CY120" s="30"/>
      <c r="CZ120" s="30"/>
      <c r="DA120" s="30"/>
    </row>
    <row r="121" spans="1:105" ht="15" customHeight="1">
      <c r="A121" s="8" t="s">
        <v>209</v>
      </c>
      <c r="B121" s="7">
        <f t="shared" si="33"/>
        <v>0</v>
      </c>
      <c r="C121" s="7">
        <f t="shared" si="24"/>
        <v>0</v>
      </c>
      <c r="D121" s="13"/>
      <c r="E121" s="13"/>
      <c r="F121" s="13"/>
      <c r="G121" s="13"/>
      <c r="H121" s="13"/>
      <c r="I121" s="13"/>
      <c r="J121" s="13"/>
      <c r="K121" s="7">
        <f t="shared" si="25"/>
        <v>0</v>
      </c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7">
        <f t="shared" si="26"/>
        <v>0</v>
      </c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7">
        <f t="shared" si="27"/>
        <v>0</v>
      </c>
      <c r="BE121" s="13"/>
      <c r="BF121" s="13"/>
      <c r="BG121" s="13"/>
      <c r="BH121" s="13"/>
      <c r="BI121" s="7">
        <f t="shared" si="28"/>
        <v>0</v>
      </c>
      <c r="BJ121" s="13"/>
      <c r="BK121" s="13"/>
      <c r="BL121" s="7">
        <f t="shared" si="29"/>
        <v>0</v>
      </c>
      <c r="BM121" s="13"/>
      <c r="BN121" s="13"/>
      <c r="BO121" s="7">
        <f t="shared" si="30"/>
        <v>0</v>
      </c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7">
        <f t="shared" si="31"/>
        <v>0</v>
      </c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7">
        <f t="shared" si="32"/>
        <v>0</v>
      </c>
      <c r="CQ121" s="13"/>
      <c r="CR121" s="13"/>
      <c r="CS121" s="13"/>
      <c r="CT121" s="13"/>
      <c r="CU121" s="13"/>
      <c r="CV121" s="13"/>
      <c r="CW121" s="30"/>
      <c r="CX121" s="30"/>
      <c r="CY121" s="30"/>
      <c r="CZ121" s="30"/>
      <c r="DA121" s="30"/>
    </row>
    <row r="122" spans="1:105" ht="15" customHeight="1">
      <c r="A122" s="8" t="s">
        <v>210</v>
      </c>
      <c r="B122" s="7">
        <f t="shared" si="33"/>
        <v>4050.83</v>
      </c>
      <c r="C122" s="7">
        <f aca="true" t="shared" si="42" ref="C122:BN122">SUM(C123:C128)</f>
        <v>2193.4</v>
      </c>
      <c r="D122" s="7">
        <f t="shared" si="42"/>
        <v>1020</v>
      </c>
      <c r="E122" s="7">
        <f t="shared" si="42"/>
        <v>842</v>
      </c>
      <c r="F122" s="7">
        <f t="shared" si="42"/>
        <v>144.4</v>
      </c>
      <c r="G122" s="7">
        <f t="shared" si="42"/>
        <v>36</v>
      </c>
      <c r="H122" s="7">
        <f t="shared" si="42"/>
        <v>0</v>
      </c>
      <c r="I122" s="7">
        <f t="shared" si="42"/>
        <v>0</v>
      </c>
      <c r="J122" s="7">
        <f t="shared" si="42"/>
        <v>151</v>
      </c>
      <c r="K122" s="7">
        <f t="shared" si="42"/>
        <v>360.6</v>
      </c>
      <c r="L122" s="7">
        <f t="shared" si="42"/>
        <v>28</v>
      </c>
      <c r="M122" s="7">
        <f t="shared" si="42"/>
        <v>3.2</v>
      </c>
      <c r="N122" s="7">
        <f t="shared" si="42"/>
        <v>0</v>
      </c>
      <c r="O122" s="7">
        <f t="shared" si="42"/>
        <v>0</v>
      </c>
      <c r="P122" s="7">
        <f t="shared" si="42"/>
        <v>80</v>
      </c>
      <c r="Q122" s="7">
        <f t="shared" si="42"/>
        <v>27.7</v>
      </c>
      <c r="R122" s="7">
        <f t="shared" si="42"/>
        <v>2.3</v>
      </c>
      <c r="S122" s="7">
        <f t="shared" si="42"/>
        <v>18</v>
      </c>
      <c r="T122" s="7">
        <f t="shared" si="42"/>
        <v>0</v>
      </c>
      <c r="U122" s="7">
        <f t="shared" si="42"/>
        <v>3</v>
      </c>
      <c r="V122" s="7">
        <f t="shared" si="42"/>
        <v>0</v>
      </c>
      <c r="W122" s="7">
        <f t="shared" si="42"/>
        <v>35</v>
      </c>
      <c r="X122" s="7">
        <f t="shared" si="42"/>
        <v>9</v>
      </c>
      <c r="Y122" s="7">
        <f t="shared" si="42"/>
        <v>0</v>
      </c>
      <c r="Z122" s="7">
        <f t="shared" si="42"/>
        <v>0</v>
      </c>
      <c r="AA122" s="7">
        <f t="shared" si="42"/>
        <v>3.8</v>
      </c>
      <c r="AB122" s="7">
        <f t="shared" si="42"/>
        <v>0</v>
      </c>
      <c r="AC122" s="7">
        <f t="shared" si="42"/>
        <v>0</v>
      </c>
      <c r="AD122" s="7">
        <f t="shared" si="42"/>
        <v>14</v>
      </c>
      <c r="AE122" s="7">
        <f t="shared" si="42"/>
        <v>0</v>
      </c>
      <c r="AF122" s="7">
        <f t="shared" si="42"/>
        <v>0</v>
      </c>
      <c r="AG122" s="7">
        <f t="shared" si="42"/>
        <v>0</v>
      </c>
      <c r="AH122" s="7">
        <f t="shared" si="42"/>
        <v>0</v>
      </c>
      <c r="AI122" s="7">
        <f t="shared" si="42"/>
        <v>104.1</v>
      </c>
      <c r="AJ122" s="7">
        <f t="shared" si="42"/>
        <v>9.5</v>
      </c>
      <c r="AK122" s="7">
        <f t="shared" si="42"/>
        <v>0</v>
      </c>
      <c r="AL122" s="7">
        <f t="shared" si="42"/>
        <v>23</v>
      </c>
      <c r="AM122" s="7">
        <f t="shared" si="42"/>
        <v>26</v>
      </c>
      <c r="AN122" s="7">
        <f t="shared" si="42"/>
        <v>0</v>
      </c>
      <c r="AO122" s="7">
        <f t="shared" si="42"/>
        <v>0</v>
      </c>
      <c r="AP122" s="7">
        <f t="shared" si="42"/>
        <v>0</v>
      </c>
      <c r="AQ122" s="7">
        <f t="shared" si="42"/>
        <v>0</v>
      </c>
      <c r="AR122" s="7">
        <f t="shared" si="42"/>
        <v>8</v>
      </c>
      <c r="AS122" s="7">
        <f t="shared" si="42"/>
        <v>0</v>
      </c>
      <c r="AT122" s="7">
        <f t="shared" si="42"/>
        <v>0</v>
      </c>
      <c r="AU122" s="7">
        <f t="shared" si="42"/>
        <v>0</v>
      </c>
      <c r="AV122" s="7">
        <f t="shared" si="42"/>
        <v>0</v>
      </c>
      <c r="AW122" s="7">
        <f t="shared" si="42"/>
        <v>0</v>
      </c>
      <c r="AX122" s="7">
        <f t="shared" si="42"/>
        <v>0</v>
      </c>
      <c r="AY122" s="7">
        <f t="shared" si="42"/>
        <v>0</v>
      </c>
      <c r="AZ122" s="7">
        <f t="shared" si="42"/>
        <v>0</v>
      </c>
      <c r="BA122" s="7">
        <f t="shared" si="42"/>
        <v>18</v>
      </c>
      <c r="BB122" s="7">
        <f t="shared" si="42"/>
        <v>0</v>
      </c>
      <c r="BC122" s="7">
        <f t="shared" si="42"/>
        <v>0</v>
      </c>
      <c r="BD122" s="7">
        <f t="shared" si="42"/>
        <v>0</v>
      </c>
      <c r="BE122" s="7">
        <f t="shared" si="42"/>
        <v>0</v>
      </c>
      <c r="BF122" s="7">
        <f t="shared" si="42"/>
        <v>0</v>
      </c>
      <c r="BG122" s="7">
        <f t="shared" si="42"/>
        <v>0</v>
      </c>
      <c r="BH122" s="7">
        <f t="shared" si="42"/>
        <v>0</v>
      </c>
      <c r="BI122" s="7">
        <f t="shared" si="42"/>
        <v>0</v>
      </c>
      <c r="BJ122" s="7">
        <f t="shared" si="42"/>
        <v>0</v>
      </c>
      <c r="BK122" s="7">
        <f t="shared" si="42"/>
        <v>0</v>
      </c>
      <c r="BL122" s="7">
        <f t="shared" si="42"/>
        <v>0</v>
      </c>
      <c r="BM122" s="7">
        <f t="shared" si="42"/>
        <v>0</v>
      </c>
      <c r="BN122" s="7">
        <f t="shared" si="42"/>
        <v>0</v>
      </c>
      <c r="BO122" s="7">
        <f aca="true" t="shared" si="43" ref="BO122:CV122">SUM(BO123:BO128)</f>
        <v>0</v>
      </c>
      <c r="BP122" s="7">
        <f t="shared" si="43"/>
        <v>0</v>
      </c>
      <c r="BQ122" s="7">
        <f t="shared" si="43"/>
        <v>0</v>
      </c>
      <c r="BR122" s="7">
        <f t="shared" si="43"/>
        <v>0</v>
      </c>
      <c r="BS122" s="7">
        <f t="shared" si="43"/>
        <v>0</v>
      </c>
      <c r="BT122" s="7">
        <f t="shared" si="43"/>
        <v>0</v>
      </c>
      <c r="BU122" s="7">
        <f t="shared" si="43"/>
        <v>0</v>
      </c>
      <c r="BV122" s="7">
        <f t="shared" si="43"/>
        <v>0</v>
      </c>
      <c r="BW122" s="7">
        <f t="shared" si="43"/>
        <v>0</v>
      </c>
      <c r="BX122" s="7">
        <f t="shared" si="43"/>
        <v>0</v>
      </c>
      <c r="BY122" s="7">
        <f t="shared" si="43"/>
        <v>0</v>
      </c>
      <c r="BZ122" s="7">
        <f t="shared" si="43"/>
        <v>1470.83</v>
      </c>
      <c r="CA122" s="7">
        <f t="shared" si="43"/>
        <v>0</v>
      </c>
      <c r="CB122" s="7">
        <f t="shared" si="43"/>
        <v>0</v>
      </c>
      <c r="CC122" s="7">
        <f t="shared" si="43"/>
        <v>0</v>
      </c>
      <c r="CD122" s="7">
        <f t="shared" si="43"/>
        <v>1470.83</v>
      </c>
      <c r="CE122" s="7">
        <f t="shared" si="43"/>
        <v>0</v>
      </c>
      <c r="CF122" s="7">
        <f t="shared" si="43"/>
        <v>0</v>
      </c>
      <c r="CG122" s="7">
        <f t="shared" si="43"/>
        <v>0</v>
      </c>
      <c r="CH122" s="7">
        <f t="shared" si="43"/>
        <v>0</v>
      </c>
      <c r="CI122" s="7">
        <f t="shared" si="43"/>
        <v>0</v>
      </c>
      <c r="CJ122" s="7">
        <f t="shared" si="43"/>
        <v>0</v>
      </c>
      <c r="CK122" s="7">
        <f t="shared" si="43"/>
        <v>0</v>
      </c>
      <c r="CL122" s="7">
        <f t="shared" si="43"/>
        <v>0</v>
      </c>
      <c r="CM122" s="7">
        <f t="shared" si="43"/>
        <v>0</v>
      </c>
      <c r="CN122" s="7">
        <f t="shared" si="43"/>
        <v>0</v>
      </c>
      <c r="CO122" s="7">
        <f t="shared" si="43"/>
        <v>0</v>
      </c>
      <c r="CP122" s="7">
        <f t="shared" si="43"/>
        <v>0</v>
      </c>
      <c r="CQ122" s="7">
        <f t="shared" si="43"/>
        <v>0</v>
      </c>
      <c r="CR122" s="7">
        <f t="shared" si="43"/>
        <v>0</v>
      </c>
      <c r="CS122" s="7">
        <f t="shared" si="43"/>
        <v>0</v>
      </c>
      <c r="CT122" s="7">
        <f t="shared" si="43"/>
        <v>0</v>
      </c>
      <c r="CU122" s="7">
        <f t="shared" si="43"/>
        <v>0</v>
      </c>
      <c r="CV122" s="7">
        <f t="shared" si="43"/>
        <v>0</v>
      </c>
      <c r="CW122" s="30"/>
      <c r="CX122" s="30"/>
      <c r="CY122" s="30"/>
      <c r="CZ122" s="30"/>
      <c r="DA122" s="30"/>
    </row>
    <row r="123" spans="1:105" ht="15" customHeight="1">
      <c r="A123" s="8" t="s">
        <v>211</v>
      </c>
      <c r="B123" s="7">
        <f t="shared" si="33"/>
        <v>402</v>
      </c>
      <c r="C123" s="7">
        <f t="shared" si="24"/>
        <v>339</v>
      </c>
      <c r="D123" s="9">
        <v>172</v>
      </c>
      <c r="E123" s="9">
        <v>136</v>
      </c>
      <c r="F123" s="9">
        <v>31</v>
      </c>
      <c r="G123" s="10" t="s">
        <v>93</v>
      </c>
      <c r="H123" s="9"/>
      <c r="I123" s="13"/>
      <c r="J123" s="13"/>
      <c r="K123" s="7">
        <f t="shared" si="25"/>
        <v>55</v>
      </c>
      <c r="L123" s="9">
        <v>14</v>
      </c>
      <c r="M123" s="9">
        <v>0.2</v>
      </c>
      <c r="N123" s="9" t="s">
        <v>93</v>
      </c>
      <c r="O123" s="9" t="s">
        <v>93</v>
      </c>
      <c r="P123" s="9" t="s">
        <v>93</v>
      </c>
      <c r="Q123" s="9" t="s">
        <v>93</v>
      </c>
      <c r="R123" s="9">
        <v>0.3</v>
      </c>
      <c r="S123" s="9">
        <v>18</v>
      </c>
      <c r="T123" s="9" t="s">
        <v>93</v>
      </c>
      <c r="U123" s="9">
        <v>1</v>
      </c>
      <c r="V123" s="9" t="s">
        <v>93</v>
      </c>
      <c r="W123" s="9" t="s">
        <v>93</v>
      </c>
      <c r="X123" s="9" t="s">
        <v>93</v>
      </c>
      <c r="Y123" s="9" t="s">
        <v>93</v>
      </c>
      <c r="Z123" s="9" t="s">
        <v>93</v>
      </c>
      <c r="AA123" s="9">
        <v>0.3</v>
      </c>
      <c r="AB123" s="9" t="s">
        <v>93</v>
      </c>
      <c r="AC123" s="9" t="s">
        <v>93</v>
      </c>
      <c r="AD123" s="9" t="s">
        <v>93</v>
      </c>
      <c r="AE123" s="9" t="s">
        <v>93</v>
      </c>
      <c r="AF123" s="9" t="s">
        <v>93</v>
      </c>
      <c r="AG123" s="9" t="s">
        <v>93</v>
      </c>
      <c r="AH123" s="9" t="s">
        <v>93</v>
      </c>
      <c r="AI123" s="26">
        <v>20.7</v>
      </c>
      <c r="AJ123" s="26">
        <v>0.5</v>
      </c>
      <c r="AK123" s="9" t="s">
        <v>93</v>
      </c>
      <c r="AL123" s="9" t="s">
        <v>93</v>
      </c>
      <c r="AM123" s="7">
        <f t="shared" si="26"/>
        <v>8</v>
      </c>
      <c r="AN123" s="9" t="s">
        <v>93</v>
      </c>
      <c r="AO123" s="9" t="s">
        <v>93</v>
      </c>
      <c r="AP123" s="9" t="s">
        <v>93</v>
      </c>
      <c r="AQ123" s="9" t="s">
        <v>93</v>
      </c>
      <c r="AR123" s="9">
        <v>8</v>
      </c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7">
        <f t="shared" si="27"/>
        <v>0</v>
      </c>
      <c r="BE123" s="13"/>
      <c r="BF123" s="13"/>
      <c r="BG123" s="13"/>
      <c r="BH123" s="13"/>
      <c r="BI123" s="7">
        <f t="shared" si="28"/>
        <v>0</v>
      </c>
      <c r="BJ123" s="13"/>
      <c r="BK123" s="13"/>
      <c r="BL123" s="7">
        <f t="shared" si="29"/>
        <v>0</v>
      </c>
      <c r="BM123" s="13"/>
      <c r="BN123" s="13"/>
      <c r="BO123" s="7">
        <f t="shared" si="30"/>
        <v>0</v>
      </c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7">
        <f t="shared" si="31"/>
        <v>0</v>
      </c>
      <c r="CA123" s="9" t="s">
        <v>93</v>
      </c>
      <c r="CB123" s="9"/>
      <c r="CC123" s="9" t="s">
        <v>93</v>
      </c>
      <c r="CD123" s="9" t="s">
        <v>93</v>
      </c>
      <c r="CE123" s="9" t="s">
        <v>93</v>
      </c>
      <c r="CF123" s="9" t="s">
        <v>93</v>
      </c>
      <c r="CG123" s="9" t="s">
        <v>93</v>
      </c>
      <c r="CH123" s="9" t="s">
        <v>93</v>
      </c>
      <c r="CI123" s="9" t="s">
        <v>93</v>
      </c>
      <c r="CJ123" s="9" t="s">
        <v>93</v>
      </c>
      <c r="CK123" s="9"/>
      <c r="CL123" s="9" t="s">
        <v>93</v>
      </c>
      <c r="CM123" s="9" t="s">
        <v>93</v>
      </c>
      <c r="CN123" s="9" t="s">
        <v>93</v>
      </c>
      <c r="CO123" s="9" t="s">
        <v>93</v>
      </c>
      <c r="CP123" s="7">
        <f t="shared" si="32"/>
        <v>0</v>
      </c>
      <c r="CQ123" s="13"/>
      <c r="CR123" s="13"/>
      <c r="CS123" s="13"/>
      <c r="CT123" s="13"/>
      <c r="CU123" s="13"/>
      <c r="CV123" s="13"/>
      <c r="CW123" s="30"/>
      <c r="CX123" s="30"/>
      <c r="CY123" s="30"/>
      <c r="CZ123" s="30"/>
      <c r="DA123" s="30"/>
    </row>
    <row r="124" spans="1:105" ht="15" customHeight="1">
      <c r="A124" s="8" t="s">
        <v>212</v>
      </c>
      <c r="B124" s="7">
        <f t="shared" si="33"/>
        <v>0</v>
      </c>
      <c r="C124" s="7">
        <f t="shared" si="24"/>
        <v>0</v>
      </c>
      <c r="D124" s="13"/>
      <c r="E124" s="13"/>
      <c r="F124" s="13"/>
      <c r="G124" s="13"/>
      <c r="H124" s="13"/>
      <c r="I124" s="13"/>
      <c r="J124" s="13"/>
      <c r="K124" s="7">
        <f t="shared" si="25"/>
        <v>0</v>
      </c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7">
        <f t="shared" si="26"/>
        <v>0</v>
      </c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7">
        <f t="shared" si="27"/>
        <v>0</v>
      </c>
      <c r="BE124" s="13"/>
      <c r="BF124" s="13"/>
      <c r="BG124" s="13"/>
      <c r="BH124" s="13"/>
      <c r="BI124" s="7">
        <f t="shared" si="28"/>
        <v>0</v>
      </c>
      <c r="BJ124" s="13"/>
      <c r="BK124" s="13"/>
      <c r="BL124" s="7">
        <f t="shared" si="29"/>
        <v>0</v>
      </c>
      <c r="BM124" s="13"/>
      <c r="BN124" s="13"/>
      <c r="BO124" s="7">
        <f t="shared" si="30"/>
        <v>0</v>
      </c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7">
        <f t="shared" si="31"/>
        <v>0</v>
      </c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7">
        <f t="shared" si="32"/>
        <v>0</v>
      </c>
      <c r="CQ124" s="13"/>
      <c r="CR124" s="13"/>
      <c r="CS124" s="13"/>
      <c r="CT124" s="13"/>
      <c r="CU124" s="13"/>
      <c r="CV124" s="13"/>
      <c r="CW124" s="30"/>
      <c r="CX124" s="30"/>
      <c r="CY124" s="30"/>
      <c r="CZ124" s="30"/>
      <c r="DA124" s="30"/>
    </row>
    <row r="125" spans="1:105" ht="15" customHeight="1">
      <c r="A125" s="8" t="s">
        <v>213</v>
      </c>
      <c r="B125" s="7">
        <f t="shared" si="33"/>
        <v>1543.83</v>
      </c>
      <c r="C125" s="7">
        <f t="shared" si="24"/>
        <v>49.4</v>
      </c>
      <c r="D125" s="9">
        <v>28</v>
      </c>
      <c r="E125" s="9">
        <v>17</v>
      </c>
      <c r="F125" s="13">
        <v>4.4</v>
      </c>
      <c r="G125" s="13"/>
      <c r="H125" s="13"/>
      <c r="I125" s="13"/>
      <c r="J125" s="13"/>
      <c r="K125" s="7">
        <f t="shared" si="25"/>
        <v>23.6</v>
      </c>
      <c r="L125" s="9">
        <v>6</v>
      </c>
      <c r="M125" s="9" t="s">
        <v>93</v>
      </c>
      <c r="N125" s="9" t="s">
        <v>93</v>
      </c>
      <c r="O125" s="9" t="s">
        <v>93</v>
      </c>
      <c r="P125" s="9" t="s">
        <v>93</v>
      </c>
      <c r="Q125" s="9" t="s">
        <v>93</v>
      </c>
      <c r="R125" s="9">
        <v>2</v>
      </c>
      <c r="S125" s="9" t="s">
        <v>93</v>
      </c>
      <c r="T125" s="9" t="s">
        <v>93</v>
      </c>
      <c r="U125" s="9" t="s">
        <v>93</v>
      </c>
      <c r="V125" s="9" t="s">
        <v>93</v>
      </c>
      <c r="W125" s="9">
        <v>9</v>
      </c>
      <c r="X125" s="9" t="s">
        <v>93</v>
      </c>
      <c r="Y125" s="9" t="s">
        <v>93</v>
      </c>
      <c r="Z125" s="9" t="s">
        <v>93</v>
      </c>
      <c r="AA125" s="26">
        <v>3.5</v>
      </c>
      <c r="AB125" s="9" t="s">
        <v>93</v>
      </c>
      <c r="AC125" s="9" t="s">
        <v>93</v>
      </c>
      <c r="AD125" s="9" t="s">
        <v>93</v>
      </c>
      <c r="AE125" s="9" t="s">
        <v>93</v>
      </c>
      <c r="AF125" s="9" t="s">
        <v>93</v>
      </c>
      <c r="AG125" s="9" t="s">
        <v>93</v>
      </c>
      <c r="AH125" s="9" t="s">
        <v>93</v>
      </c>
      <c r="AI125" s="26">
        <v>3.1</v>
      </c>
      <c r="AJ125" s="9" t="s">
        <v>93</v>
      </c>
      <c r="AK125" s="9" t="s">
        <v>93</v>
      </c>
      <c r="AL125" s="9" t="s">
        <v>93</v>
      </c>
      <c r="AM125" s="7">
        <f t="shared" si="26"/>
        <v>0</v>
      </c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7">
        <f t="shared" si="27"/>
        <v>0</v>
      </c>
      <c r="BE125" s="13"/>
      <c r="BF125" s="13"/>
      <c r="BG125" s="13"/>
      <c r="BH125" s="13"/>
      <c r="BI125" s="7">
        <f t="shared" si="28"/>
        <v>0</v>
      </c>
      <c r="BJ125" s="13"/>
      <c r="BK125" s="13"/>
      <c r="BL125" s="7">
        <f t="shared" si="29"/>
        <v>0</v>
      </c>
      <c r="BM125" s="13"/>
      <c r="BN125" s="13"/>
      <c r="BO125" s="7">
        <f t="shared" si="30"/>
        <v>0</v>
      </c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7">
        <f t="shared" si="31"/>
        <v>1470.83</v>
      </c>
      <c r="CA125" s="9" t="s">
        <v>93</v>
      </c>
      <c r="CB125" s="9" t="s">
        <v>93</v>
      </c>
      <c r="CC125" s="9" t="s">
        <v>93</v>
      </c>
      <c r="CD125" s="26">
        <v>1470.83</v>
      </c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7">
        <f t="shared" si="32"/>
        <v>0</v>
      </c>
      <c r="CQ125" s="13"/>
      <c r="CR125" s="13"/>
      <c r="CS125" s="13"/>
      <c r="CT125" s="13"/>
      <c r="CU125" s="13"/>
      <c r="CV125" s="13"/>
      <c r="CW125" s="30"/>
      <c r="CX125" s="30"/>
      <c r="CY125" s="30"/>
      <c r="CZ125" s="30"/>
      <c r="DA125" s="30"/>
    </row>
    <row r="126" spans="1:105" ht="15" customHeight="1">
      <c r="A126" s="8" t="s">
        <v>214</v>
      </c>
      <c r="B126" s="7">
        <f t="shared" si="33"/>
        <v>614</v>
      </c>
      <c r="C126" s="7">
        <f t="shared" si="24"/>
        <v>469</v>
      </c>
      <c r="D126" s="9">
        <v>170</v>
      </c>
      <c r="E126" s="9">
        <v>119</v>
      </c>
      <c r="F126" s="9">
        <v>24</v>
      </c>
      <c r="G126" s="10">
        <v>36</v>
      </c>
      <c r="H126" s="9"/>
      <c r="I126" s="13"/>
      <c r="J126" s="13">
        <v>120</v>
      </c>
      <c r="K126" s="7">
        <f t="shared" si="25"/>
        <v>145</v>
      </c>
      <c r="L126" s="9">
        <v>2</v>
      </c>
      <c r="M126" s="9">
        <v>3</v>
      </c>
      <c r="N126" s="9" t="s">
        <v>93</v>
      </c>
      <c r="O126" s="9" t="s">
        <v>93</v>
      </c>
      <c r="P126" s="9" t="s">
        <v>93</v>
      </c>
      <c r="Q126" s="9" t="s">
        <v>93</v>
      </c>
      <c r="R126" s="9" t="s">
        <v>93</v>
      </c>
      <c r="S126" s="9"/>
      <c r="T126" s="9" t="s">
        <v>93</v>
      </c>
      <c r="U126" s="9">
        <v>2</v>
      </c>
      <c r="V126" s="9" t="s">
        <v>93</v>
      </c>
      <c r="W126" s="9">
        <v>26</v>
      </c>
      <c r="X126" s="9">
        <v>9</v>
      </c>
      <c r="Y126" s="9" t="s">
        <v>93</v>
      </c>
      <c r="Z126" s="9" t="s">
        <v>93</v>
      </c>
      <c r="AA126" s="9" t="s">
        <v>93</v>
      </c>
      <c r="AB126" s="9"/>
      <c r="AC126" s="9" t="s">
        <v>93</v>
      </c>
      <c r="AD126" s="9">
        <v>14</v>
      </c>
      <c r="AE126" s="9" t="s">
        <v>93</v>
      </c>
      <c r="AF126" s="9" t="s">
        <v>93</v>
      </c>
      <c r="AG126" s="9" t="s">
        <v>93</v>
      </c>
      <c r="AH126" s="9"/>
      <c r="AI126" s="9">
        <v>57</v>
      </c>
      <c r="AJ126" s="9">
        <v>9</v>
      </c>
      <c r="AK126" s="9" t="s">
        <v>93</v>
      </c>
      <c r="AL126" s="9">
        <v>23</v>
      </c>
      <c r="AM126" s="7">
        <f t="shared" si="26"/>
        <v>0</v>
      </c>
      <c r="AN126" s="9" t="s">
        <v>93</v>
      </c>
      <c r="AO126" s="9" t="s">
        <v>93</v>
      </c>
      <c r="AP126" s="9" t="s">
        <v>93</v>
      </c>
      <c r="AQ126" s="9" t="s">
        <v>93</v>
      </c>
      <c r="AR126" s="9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7">
        <f t="shared" si="27"/>
        <v>0</v>
      </c>
      <c r="BE126" s="13"/>
      <c r="BF126" s="13"/>
      <c r="BG126" s="13"/>
      <c r="BH126" s="13"/>
      <c r="BI126" s="7">
        <f t="shared" si="28"/>
        <v>0</v>
      </c>
      <c r="BJ126" s="13"/>
      <c r="BK126" s="13"/>
      <c r="BL126" s="7">
        <f t="shared" si="29"/>
        <v>0</v>
      </c>
      <c r="BM126" s="13"/>
      <c r="BN126" s="13"/>
      <c r="BO126" s="7">
        <f t="shared" si="30"/>
        <v>0</v>
      </c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7">
        <f t="shared" si="31"/>
        <v>0</v>
      </c>
      <c r="CA126" s="9" t="s">
        <v>93</v>
      </c>
      <c r="CB126" s="9"/>
      <c r="CC126" s="9"/>
      <c r="CD126" s="9" t="s">
        <v>93</v>
      </c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7">
        <f t="shared" si="32"/>
        <v>0</v>
      </c>
      <c r="CQ126" s="13"/>
      <c r="CR126" s="13"/>
      <c r="CS126" s="13"/>
      <c r="CT126" s="13"/>
      <c r="CU126" s="13"/>
      <c r="CV126" s="13"/>
      <c r="CW126" s="30"/>
      <c r="CX126" s="30"/>
      <c r="CY126" s="30"/>
      <c r="CZ126" s="30"/>
      <c r="DA126" s="30"/>
    </row>
    <row r="127" spans="1:105" ht="15" customHeight="1">
      <c r="A127" s="8" t="s">
        <v>215</v>
      </c>
      <c r="B127" s="7">
        <f t="shared" si="33"/>
        <v>0</v>
      </c>
      <c r="C127" s="7">
        <f t="shared" si="24"/>
        <v>0</v>
      </c>
      <c r="D127" s="13"/>
      <c r="E127" s="13"/>
      <c r="F127" s="13"/>
      <c r="G127" s="13"/>
      <c r="H127" s="13"/>
      <c r="I127" s="13"/>
      <c r="J127" s="13"/>
      <c r="K127" s="7">
        <f t="shared" si="25"/>
        <v>0</v>
      </c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7">
        <f t="shared" si="26"/>
        <v>0</v>
      </c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7">
        <f t="shared" si="27"/>
        <v>0</v>
      </c>
      <c r="BE127" s="13"/>
      <c r="BF127" s="13"/>
      <c r="BG127" s="13"/>
      <c r="BH127" s="13"/>
      <c r="BI127" s="7">
        <f t="shared" si="28"/>
        <v>0</v>
      </c>
      <c r="BJ127" s="13"/>
      <c r="BK127" s="13"/>
      <c r="BL127" s="7">
        <f t="shared" si="29"/>
        <v>0</v>
      </c>
      <c r="BM127" s="13"/>
      <c r="BN127" s="13"/>
      <c r="BO127" s="7">
        <f t="shared" si="30"/>
        <v>0</v>
      </c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7">
        <f t="shared" si="31"/>
        <v>0</v>
      </c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7">
        <f t="shared" si="32"/>
        <v>0</v>
      </c>
      <c r="CQ127" s="13"/>
      <c r="CR127" s="13"/>
      <c r="CS127" s="13"/>
      <c r="CT127" s="13"/>
      <c r="CU127" s="13"/>
      <c r="CV127" s="13"/>
      <c r="CW127" s="30"/>
      <c r="CX127" s="30"/>
      <c r="CY127" s="30"/>
      <c r="CZ127" s="30"/>
      <c r="DA127" s="30"/>
    </row>
    <row r="128" spans="1:105" ht="15" customHeight="1">
      <c r="A128" s="8" t="s">
        <v>216</v>
      </c>
      <c r="B128" s="7">
        <f t="shared" si="33"/>
        <v>1491</v>
      </c>
      <c r="C128" s="7">
        <f t="shared" si="24"/>
        <v>1336</v>
      </c>
      <c r="D128" s="9">
        <v>650</v>
      </c>
      <c r="E128" s="9">
        <v>570</v>
      </c>
      <c r="F128" s="9">
        <v>85</v>
      </c>
      <c r="G128" s="13"/>
      <c r="H128" s="13"/>
      <c r="I128" s="13"/>
      <c r="J128" s="13">
        <v>31</v>
      </c>
      <c r="K128" s="7">
        <f t="shared" si="25"/>
        <v>137</v>
      </c>
      <c r="L128" s="9">
        <v>6</v>
      </c>
      <c r="M128" s="9" t="s">
        <v>93</v>
      </c>
      <c r="N128" s="9" t="s">
        <v>93</v>
      </c>
      <c r="O128" s="9" t="s">
        <v>93</v>
      </c>
      <c r="P128" s="9">
        <v>80</v>
      </c>
      <c r="Q128" s="9">
        <v>27.7</v>
      </c>
      <c r="R128" s="9" t="s">
        <v>93</v>
      </c>
      <c r="S128" s="9" t="s">
        <v>93</v>
      </c>
      <c r="T128" s="9" t="s">
        <v>93</v>
      </c>
      <c r="U128" s="9" t="s">
        <v>93</v>
      </c>
      <c r="V128" s="9" t="s">
        <v>93</v>
      </c>
      <c r="W128" s="9" t="s">
        <v>93</v>
      </c>
      <c r="X128" s="9" t="s">
        <v>93</v>
      </c>
      <c r="Y128" s="9" t="s">
        <v>93</v>
      </c>
      <c r="Z128" s="9" t="s">
        <v>93</v>
      </c>
      <c r="AA128" s="9" t="s">
        <v>93</v>
      </c>
      <c r="AB128" s="9" t="s">
        <v>93</v>
      </c>
      <c r="AC128" s="9" t="s">
        <v>93</v>
      </c>
      <c r="AD128" s="9" t="s">
        <v>93</v>
      </c>
      <c r="AE128" s="9" t="s">
        <v>93</v>
      </c>
      <c r="AF128" s="9" t="s">
        <v>93</v>
      </c>
      <c r="AG128" s="9" t="s">
        <v>93</v>
      </c>
      <c r="AH128" s="9" t="s">
        <v>93</v>
      </c>
      <c r="AI128" s="9">
        <v>23.3</v>
      </c>
      <c r="AJ128" s="9" t="s">
        <v>93</v>
      </c>
      <c r="AK128" s="9" t="s">
        <v>93</v>
      </c>
      <c r="AL128" s="9" t="s">
        <v>93</v>
      </c>
      <c r="AM128" s="7">
        <f t="shared" si="26"/>
        <v>18</v>
      </c>
      <c r="AN128" s="9" t="s">
        <v>93</v>
      </c>
      <c r="AO128" s="9" t="s">
        <v>93</v>
      </c>
      <c r="AP128" s="9" t="s">
        <v>93</v>
      </c>
      <c r="AQ128" s="9" t="s">
        <v>93</v>
      </c>
      <c r="AR128" s="9" t="s">
        <v>93</v>
      </c>
      <c r="AS128" s="9" t="s">
        <v>93</v>
      </c>
      <c r="AT128" s="9" t="s">
        <v>93</v>
      </c>
      <c r="AU128" s="9" t="s">
        <v>93</v>
      </c>
      <c r="AV128" s="9" t="s">
        <v>93</v>
      </c>
      <c r="AW128" s="9" t="s">
        <v>93</v>
      </c>
      <c r="AX128" s="9" t="s">
        <v>93</v>
      </c>
      <c r="AY128" s="9" t="s">
        <v>93</v>
      </c>
      <c r="AZ128" s="9" t="s">
        <v>93</v>
      </c>
      <c r="BA128" s="9">
        <v>18</v>
      </c>
      <c r="BB128" s="13"/>
      <c r="BC128" s="13"/>
      <c r="BD128" s="7">
        <f t="shared" si="27"/>
        <v>0</v>
      </c>
      <c r="BE128" s="13"/>
      <c r="BF128" s="13"/>
      <c r="BG128" s="13"/>
      <c r="BH128" s="13"/>
      <c r="BI128" s="7">
        <f t="shared" si="28"/>
        <v>0</v>
      </c>
      <c r="BJ128" s="13"/>
      <c r="BK128" s="13"/>
      <c r="BL128" s="7">
        <f t="shared" si="29"/>
        <v>0</v>
      </c>
      <c r="BM128" s="13"/>
      <c r="BN128" s="13"/>
      <c r="BO128" s="7">
        <f t="shared" si="30"/>
        <v>0</v>
      </c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7">
        <f t="shared" si="31"/>
        <v>0</v>
      </c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7">
        <f t="shared" si="32"/>
        <v>0</v>
      </c>
      <c r="CQ128" s="13"/>
      <c r="CR128" s="13"/>
      <c r="CS128" s="13"/>
      <c r="CT128" s="13"/>
      <c r="CU128" s="13"/>
      <c r="CV128" s="13"/>
      <c r="CW128" s="30"/>
      <c r="CX128" s="30"/>
      <c r="CY128" s="30"/>
      <c r="CZ128" s="30"/>
      <c r="DA128" s="30"/>
    </row>
    <row r="129" spans="1:105" ht="15" customHeight="1">
      <c r="A129" s="8" t="s">
        <v>217</v>
      </c>
      <c r="B129" s="7">
        <f t="shared" si="33"/>
        <v>62</v>
      </c>
      <c r="C129" s="7">
        <f aca="true" t="shared" si="44" ref="C129:BN129">SUM(C130:C139)</f>
        <v>46</v>
      </c>
      <c r="D129" s="7">
        <f t="shared" si="44"/>
        <v>24</v>
      </c>
      <c r="E129" s="7">
        <f t="shared" si="44"/>
        <v>20</v>
      </c>
      <c r="F129" s="7">
        <f t="shared" si="44"/>
        <v>2</v>
      </c>
      <c r="G129" s="7">
        <f t="shared" si="44"/>
        <v>0</v>
      </c>
      <c r="H129" s="7">
        <f t="shared" si="44"/>
        <v>0</v>
      </c>
      <c r="I129" s="7">
        <f t="shared" si="44"/>
        <v>0</v>
      </c>
      <c r="J129" s="7">
        <f t="shared" si="44"/>
        <v>0</v>
      </c>
      <c r="K129" s="7">
        <f t="shared" si="44"/>
        <v>16</v>
      </c>
      <c r="L129" s="7">
        <f t="shared" si="44"/>
        <v>12</v>
      </c>
      <c r="M129" s="7">
        <f t="shared" si="44"/>
        <v>0</v>
      </c>
      <c r="N129" s="7">
        <f t="shared" si="44"/>
        <v>0</v>
      </c>
      <c r="O129" s="7">
        <f t="shared" si="44"/>
        <v>0</v>
      </c>
      <c r="P129" s="7">
        <f t="shared" si="44"/>
        <v>0</v>
      </c>
      <c r="Q129" s="7">
        <f t="shared" si="44"/>
        <v>0</v>
      </c>
      <c r="R129" s="7">
        <f t="shared" si="44"/>
        <v>0</v>
      </c>
      <c r="S129" s="7">
        <f t="shared" si="44"/>
        <v>0</v>
      </c>
      <c r="T129" s="7">
        <f t="shared" si="44"/>
        <v>0</v>
      </c>
      <c r="U129" s="7">
        <f t="shared" si="44"/>
        <v>0</v>
      </c>
      <c r="V129" s="7">
        <f t="shared" si="44"/>
        <v>0</v>
      </c>
      <c r="W129" s="7">
        <f t="shared" si="44"/>
        <v>0</v>
      </c>
      <c r="X129" s="7">
        <f t="shared" si="44"/>
        <v>0</v>
      </c>
      <c r="Y129" s="7">
        <f t="shared" si="44"/>
        <v>0</v>
      </c>
      <c r="Z129" s="7">
        <f t="shared" si="44"/>
        <v>0</v>
      </c>
      <c r="AA129" s="7">
        <f t="shared" si="44"/>
        <v>0</v>
      </c>
      <c r="AB129" s="7">
        <f t="shared" si="44"/>
        <v>2</v>
      </c>
      <c r="AC129" s="7">
        <f t="shared" si="44"/>
        <v>0</v>
      </c>
      <c r="AD129" s="7">
        <f t="shared" si="44"/>
        <v>0</v>
      </c>
      <c r="AE129" s="7">
        <f t="shared" si="44"/>
        <v>0</v>
      </c>
      <c r="AF129" s="7">
        <f t="shared" si="44"/>
        <v>0</v>
      </c>
      <c r="AG129" s="7">
        <f t="shared" si="44"/>
        <v>0</v>
      </c>
      <c r="AH129" s="7">
        <f t="shared" si="44"/>
        <v>0</v>
      </c>
      <c r="AI129" s="7">
        <f t="shared" si="44"/>
        <v>0</v>
      </c>
      <c r="AJ129" s="7">
        <f t="shared" si="44"/>
        <v>2</v>
      </c>
      <c r="AK129" s="7">
        <f t="shared" si="44"/>
        <v>0</v>
      </c>
      <c r="AL129" s="7">
        <f t="shared" si="44"/>
        <v>0</v>
      </c>
      <c r="AM129" s="7">
        <f t="shared" si="44"/>
        <v>0</v>
      </c>
      <c r="AN129" s="7">
        <f t="shared" si="44"/>
        <v>0</v>
      </c>
      <c r="AO129" s="7">
        <f t="shared" si="44"/>
        <v>0</v>
      </c>
      <c r="AP129" s="7">
        <f t="shared" si="44"/>
        <v>0</v>
      </c>
      <c r="AQ129" s="7">
        <f t="shared" si="44"/>
        <v>0</v>
      </c>
      <c r="AR129" s="7">
        <f t="shared" si="44"/>
        <v>0</v>
      </c>
      <c r="AS129" s="7">
        <f t="shared" si="44"/>
        <v>0</v>
      </c>
      <c r="AT129" s="7">
        <f t="shared" si="44"/>
        <v>0</v>
      </c>
      <c r="AU129" s="7">
        <f t="shared" si="44"/>
        <v>0</v>
      </c>
      <c r="AV129" s="7">
        <f t="shared" si="44"/>
        <v>0</v>
      </c>
      <c r="AW129" s="7">
        <f t="shared" si="44"/>
        <v>0</v>
      </c>
      <c r="AX129" s="7">
        <f t="shared" si="44"/>
        <v>0</v>
      </c>
      <c r="AY129" s="7">
        <f t="shared" si="44"/>
        <v>0</v>
      </c>
      <c r="AZ129" s="7">
        <f t="shared" si="44"/>
        <v>0</v>
      </c>
      <c r="BA129" s="7">
        <f t="shared" si="44"/>
        <v>0</v>
      </c>
      <c r="BB129" s="7">
        <f t="shared" si="44"/>
        <v>0</v>
      </c>
      <c r="BC129" s="7">
        <f t="shared" si="44"/>
        <v>0</v>
      </c>
      <c r="BD129" s="7">
        <f t="shared" si="44"/>
        <v>0</v>
      </c>
      <c r="BE129" s="7">
        <f t="shared" si="44"/>
        <v>0</v>
      </c>
      <c r="BF129" s="7">
        <f t="shared" si="44"/>
        <v>0</v>
      </c>
      <c r="BG129" s="7">
        <f t="shared" si="44"/>
        <v>0</v>
      </c>
      <c r="BH129" s="7">
        <f t="shared" si="44"/>
        <v>0</v>
      </c>
      <c r="BI129" s="7">
        <f t="shared" si="44"/>
        <v>0</v>
      </c>
      <c r="BJ129" s="7">
        <f t="shared" si="44"/>
        <v>0</v>
      </c>
      <c r="BK129" s="7">
        <f t="shared" si="44"/>
        <v>0</v>
      </c>
      <c r="BL129" s="7">
        <f t="shared" si="44"/>
        <v>0</v>
      </c>
      <c r="BM129" s="7">
        <f t="shared" si="44"/>
        <v>0</v>
      </c>
      <c r="BN129" s="7">
        <f t="shared" si="44"/>
        <v>0</v>
      </c>
      <c r="BO129" s="7">
        <f aca="true" t="shared" si="45" ref="BO129:CV129">SUM(BO130:BO139)</f>
        <v>0</v>
      </c>
      <c r="BP129" s="7">
        <f t="shared" si="45"/>
        <v>0</v>
      </c>
      <c r="BQ129" s="7">
        <f t="shared" si="45"/>
        <v>0</v>
      </c>
      <c r="BR129" s="7">
        <f t="shared" si="45"/>
        <v>0</v>
      </c>
      <c r="BS129" s="7">
        <f t="shared" si="45"/>
        <v>0</v>
      </c>
      <c r="BT129" s="7">
        <f t="shared" si="45"/>
        <v>0</v>
      </c>
      <c r="BU129" s="7">
        <f t="shared" si="45"/>
        <v>0</v>
      </c>
      <c r="BV129" s="7">
        <f t="shared" si="45"/>
        <v>0</v>
      </c>
      <c r="BW129" s="7">
        <f t="shared" si="45"/>
        <v>0</v>
      </c>
      <c r="BX129" s="7">
        <f t="shared" si="45"/>
        <v>0</v>
      </c>
      <c r="BY129" s="7">
        <f t="shared" si="45"/>
        <v>0</v>
      </c>
      <c r="BZ129" s="7">
        <f t="shared" si="45"/>
        <v>0</v>
      </c>
      <c r="CA129" s="7">
        <f t="shared" si="45"/>
        <v>0</v>
      </c>
      <c r="CB129" s="7">
        <f t="shared" si="45"/>
        <v>0</v>
      </c>
      <c r="CC129" s="7">
        <f t="shared" si="45"/>
        <v>0</v>
      </c>
      <c r="CD129" s="7">
        <f t="shared" si="45"/>
        <v>0</v>
      </c>
      <c r="CE129" s="7">
        <f t="shared" si="45"/>
        <v>0</v>
      </c>
      <c r="CF129" s="7">
        <f t="shared" si="45"/>
        <v>0</v>
      </c>
      <c r="CG129" s="7">
        <f t="shared" si="45"/>
        <v>0</v>
      </c>
      <c r="CH129" s="7">
        <f t="shared" si="45"/>
        <v>0</v>
      </c>
      <c r="CI129" s="7">
        <f t="shared" si="45"/>
        <v>0</v>
      </c>
      <c r="CJ129" s="7">
        <f t="shared" si="45"/>
        <v>0</v>
      </c>
      <c r="CK129" s="7">
        <f t="shared" si="45"/>
        <v>0</v>
      </c>
      <c r="CL129" s="7">
        <f t="shared" si="45"/>
        <v>0</v>
      </c>
      <c r="CM129" s="7">
        <f t="shared" si="45"/>
        <v>0</v>
      </c>
      <c r="CN129" s="7">
        <f t="shared" si="45"/>
        <v>0</v>
      </c>
      <c r="CO129" s="7">
        <f t="shared" si="45"/>
        <v>0</v>
      </c>
      <c r="CP129" s="7">
        <f t="shared" si="45"/>
        <v>0</v>
      </c>
      <c r="CQ129" s="7">
        <f t="shared" si="45"/>
        <v>0</v>
      </c>
      <c r="CR129" s="7">
        <f t="shared" si="45"/>
        <v>0</v>
      </c>
      <c r="CS129" s="7">
        <f t="shared" si="45"/>
        <v>0</v>
      </c>
      <c r="CT129" s="7">
        <f t="shared" si="45"/>
        <v>0</v>
      </c>
      <c r="CU129" s="7">
        <f t="shared" si="45"/>
        <v>0</v>
      </c>
      <c r="CV129" s="7">
        <f t="shared" si="45"/>
        <v>0</v>
      </c>
      <c r="CW129" s="30"/>
      <c r="CX129" s="30"/>
      <c r="CY129" s="30"/>
      <c r="CZ129" s="30"/>
      <c r="DA129" s="30"/>
    </row>
    <row r="130" spans="1:105" ht="15" customHeight="1">
      <c r="A130" s="8" t="s">
        <v>218</v>
      </c>
      <c r="B130" s="7">
        <f t="shared" si="33"/>
        <v>62</v>
      </c>
      <c r="C130" s="7">
        <f t="shared" si="24"/>
        <v>46</v>
      </c>
      <c r="D130" s="9">
        <v>24</v>
      </c>
      <c r="E130" s="9">
        <v>20</v>
      </c>
      <c r="F130" s="9">
        <v>2</v>
      </c>
      <c r="G130" s="13"/>
      <c r="H130" s="13"/>
      <c r="I130" s="13"/>
      <c r="J130" s="13"/>
      <c r="K130" s="7">
        <f t="shared" si="25"/>
        <v>16</v>
      </c>
      <c r="L130" s="9">
        <v>12</v>
      </c>
      <c r="M130" s="9" t="s">
        <v>93</v>
      </c>
      <c r="N130" s="9" t="s">
        <v>93</v>
      </c>
      <c r="O130" s="9" t="s">
        <v>93</v>
      </c>
      <c r="P130" s="9" t="s">
        <v>93</v>
      </c>
      <c r="Q130" s="9" t="s">
        <v>93</v>
      </c>
      <c r="R130" s="9" t="s">
        <v>93</v>
      </c>
      <c r="S130" s="9" t="s">
        <v>93</v>
      </c>
      <c r="T130" s="9"/>
      <c r="U130" s="9" t="s">
        <v>93</v>
      </c>
      <c r="V130" s="9" t="s">
        <v>93</v>
      </c>
      <c r="W130" s="9" t="s">
        <v>93</v>
      </c>
      <c r="X130" s="9" t="s">
        <v>93</v>
      </c>
      <c r="Y130" s="9" t="s">
        <v>93</v>
      </c>
      <c r="Z130" s="9" t="s">
        <v>93</v>
      </c>
      <c r="AA130" s="9" t="s">
        <v>93</v>
      </c>
      <c r="AB130" s="9">
        <v>2</v>
      </c>
      <c r="AC130" s="9" t="s">
        <v>93</v>
      </c>
      <c r="AD130" s="9" t="s">
        <v>93</v>
      </c>
      <c r="AE130" s="9" t="s">
        <v>93</v>
      </c>
      <c r="AF130" s="9" t="s">
        <v>93</v>
      </c>
      <c r="AG130" s="9" t="s">
        <v>93</v>
      </c>
      <c r="AH130" s="9" t="s">
        <v>93</v>
      </c>
      <c r="AI130" s="9" t="s">
        <v>93</v>
      </c>
      <c r="AJ130" s="9">
        <v>2</v>
      </c>
      <c r="AK130" s="9" t="s">
        <v>93</v>
      </c>
      <c r="AL130" s="9" t="s">
        <v>93</v>
      </c>
      <c r="AM130" s="7">
        <f t="shared" si="26"/>
        <v>0</v>
      </c>
      <c r="AN130" s="9" t="s">
        <v>93</v>
      </c>
      <c r="AO130" s="9" t="s">
        <v>93</v>
      </c>
      <c r="AP130" s="9" t="s">
        <v>93</v>
      </c>
      <c r="AQ130" s="9" t="s">
        <v>93</v>
      </c>
      <c r="AR130" s="9"/>
      <c r="AS130" s="9" t="s">
        <v>93</v>
      </c>
      <c r="AT130" s="9" t="s">
        <v>93</v>
      </c>
      <c r="AU130" s="9" t="s">
        <v>93</v>
      </c>
      <c r="AV130" s="9" t="s">
        <v>93</v>
      </c>
      <c r="AW130" s="9"/>
      <c r="AX130" s="9" t="s">
        <v>93</v>
      </c>
      <c r="AY130" s="9" t="s">
        <v>93</v>
      </c>
      <c r="AZ130" s="9" t="s">
        <v>93</v>
      </c>
      <c r="BA130" s="9" t="s">
        <v>93</v>
      </c>
      <c r="BB130" s="9" t="s">
        <v>93</v>
      </c>
      <c r="BC130" s="9" t="s">
        <v>93</v>
      </c>
      <c r="BD130" s="7">
        <f t="shared" si="27"/>
        <v>0</v>
      </c>
      <c r="BE130" s="13"/>
      <c r="BF130" s="13"/>
      <c r="BG130" s="13"/>
      <c r="BH130" s="13"/>
      <c r="BI130" s="7">
        <f t="shared" si="28"/>
        <v>0</v>
      </c>
      <c r="BJ130" s="13"/>
      <c r="BK130" s="13"/>
      <c r="BL130" s="7">
        <f t="shared" si="29"/>
        <v>0</v>
      </c>
      <c r="BM130" s="13"/>
      <c r="BN130" s="13"/>
      <c r="BO130" s="7">
        <f t="shared" si="30"/>
        <v>0</v>
      </c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7">
        <f t="shared" si="31"/>
        <v>0</v>
      </c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7">
        <f t="shared" si="32"/>
        <v>0</v>
      </c>
      <c r="CQ130" s="13"/>
      <c r="CR130" s="13"/>
      <c r="CS130" s="13"/>
      <c r="CT130" s="13"/>
      <c r="CU130" s="13"/>
      <c r="CV130" s="13"/>
      <c r="CW130" s="30"/>
      <c r="CX130" s="30"/>
      <c r="CY130" s="30"/>
      <c r="CZ130" s="30"/>
      <c r="DA130" s="30"/>
    </row>
    <row r="131" spans="1:105" ht="15" customHeight="1">
      <c r="A131" s="8" t="s">
        <v>219</v>
      </c>
      <c r="B131" s="7">
        <f t="shared" si="33"/>
        <v>0</v>
      </c>
      <c r="C131" s="7">
        <f t="shared" si="24"/>
        <v>0</v>
      </c>
      <c r="D131" s="13"/>
      <c r="E131" s="13"/>
      <c r="F131" s="13"/>
      <c r="G131" s="13"/>
      <c r="H131" s="13"/>
      <c r="I131" s="13"/>
      <c r="J131" s="13"/>
      <c r="K131" s="7">
        <f t="shared" si="25"/>
        <v>0</v>
      </c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7">
        <f t="shared" si="26"/>
        <v>0</v>
      </c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7">
        <f t="shared" si="27"/>
        <v>0</v>
      </c>
      <c r="BE131" s="13"/>
      <c r="BF131" s="13"/>
      <c r="BG131" s="13"/>
      <c r="BH131" s="13"/>
      <c r="BI131" s="7">
        <f t="shared" si="28"/>
        <v>0</v>
      </c>
      <c r="BJ131" s="13"/>
      <c r="BK131" s="13"/>
      <c r="BL131" s="7">
        <f t="shared" si="29"/>
        <v>0</v>
      </c>
      <c r="BM131" s="13"/>
      <c r="BN131" s="13"/>
      <c r="BO131" s="7">
        <f t="shared" si="30"/>
        <v>0</v>
      </c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7">
        <f t="shared" si="31"/>
        <v>0</v>
      </c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7">
        <f t="shared" si="32"/>
        <v>0</v>
      </c>
      <c r="CQ131" s="13"/>
      <c r="CR131" s="13"/>
      <c r="CS131" s="13"/>
      <c r="CT131" s="13"/>
      <c r="CU131" s="13"/>
      <c r="CV131" s="13"/>
      <c r="CW131" s="30"/>
      <c r="CX131" s="30"/>
      <c r="CY131" s="30"/>
      <c r="CZ131" s="30"/>
      <c r="DA131" s="30"/>
    </row>
    <row r="132" spans="1:105" ht="15" customHeight="1">
      <c r="A132" s="8" t="s">
        <v>220</v>
      </c>
      <c r="B132" s="7">
        <f t="shared" si="33"/>
        <v>0</v>
      </c>
      <c r="C132" s="7">
        <f t="shared" si="24"/>
        <v>0</v>
      </c>
      <c r="D132" s="13"/>
      <c r="E132" s="13"/>
      <c r="F132" s="13"/>
      <c r="G132" s="13"/>
      <c r="H132" s="13"/>
      <c r="I132" s="13"/>
      <c r="J132" s="13"/>
      <c r="K132" s="7">
        <f t="shared" si="25"/>
        <v>0</v>
      </c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7">
        <f t="shared" si="26"/>
        <v>0</v>
      </c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7">
        <f t="shared" si="27"/>
        <v>0</v>
      </c>
      <c r="BE132" s="13"/>
      <c r="BF132" s="13"/>
      <c r="BG132" s="13"/>
      <c r="BH132" s="13"/>
      <c r="BI132" s="7">
        <f t="shared" si="28"/>
        <v>0</v>
      </c>
      <c r="BJ132" s="13"/>
      <c r="BK132" s="13"/>
      <c r="BL132" s="7">
        <f t="shared" si="29"/>
        <v>0</v>
      </c>
      <c r="BM132" s="13"/>
      <c r="BN132" s="13"/>
      <c r="BO132" s="7">
        <f t="shared" si="30"/>
        <v>0</v>
      </c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7">
        <f t="shared" si="31"/>
        <v>0</v>
      </c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7">
        <f t="shared" si="32"/>
        <v>0</v>
      </c>
      <c r="CQ132" s="13"/>
      <c r="CR132" s="13"/>
      <c r="CS132" s="13"/>
      <c r="CT132" s="13"/>
      <c r="CU132" s="13"/>
      <c r="CV132" s="13"/>
      <c r="CW132" s="30"/>
      <c r="CX132" s="30"/>
      <c r="CY132" s="30"/>
      <c r="CZ132" s="30"/>
      <c r="DA132" s="30"/>
    </row>
    <row r="133" spans="1:105" ht="15" customHeight="1">
      <c r="A133" s="8" t="s">
        <v>221</v>
      </c>
      <c r="B133" s="7">
        <f t="shared" si="33"/>
        <v>0</v>
      </c>
      <c r="C133" s="7">
        <f aca="true" t="shared" si="46" ref="C133:C195">SUM(D133:J133)</f>
        <v>0</v>
      </c>
      <c r="D133" s="13"/>
      <c r="E133" s="13"/>
      <c r="F133" s="13"/>
      <c r="G133" s="13"/>
      <c r="H133" s="13"/>
      <c r="I133" s="13"/>
      <c r="J133" s="13"/>
      <c r="K133" s="7">
        <f aca="true" t="shared" si="47" ref="K133:K195">SUM(L133:AL133)</f>
        <v>0</v>
      </c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7">
        <f aca="true" t="shared" si="48" ref="AM133:AM195">SUM(AN133:BC133)</f>
        <v>0</v>
      </c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7">
        <f aca="true" t="shared" si="49" ref="BD133:BD195">SUM(BE133:BH133)</f>
        <v>0</v>
      </c>
      <c r="BE133" s="13"/>
      <c r="BF133" s="13"/>
      <c r="BG133" s="13"/>
      <c r="BH133" s="13"/>
      <c r="BI133" s="7">
        <f aca="true" t="shared" si="50" ref="BI133:BI195">SUM(BJ133:BK133)</f>
        <v>0</v>
      </c>
      <c r="BJ133" s="13"/>
      <c r="BK133" s="13"/>
      <c r="BL133" s="7">
        <f aca="true" t="shared" si="51" ref="BL133:BL195">SUM(BM133:BN133)</f>
        <v>0</v>
      </c>
      <c r="BM133" s="13"/>
      <c r="BN133" s="13"/>
      <c r="BO133" s="7">
        <f aca="true" t="shared" si="52" ref="BO133:BO195">SUM(BP133:BY133)</f>
        <v>0</v>
      </c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7">
        <f aca="true" t="shared" si="53" ref="BZ133:BZ195">SUM(CA133:CO133)</f>
        <v>0</v>
      </c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7">
        <f aca="true" t="shared" si="54" ref="CP133:CP195">SUM(CQ133:CV133)</f>
        <v>0</v>
      </c>
      <c r="CQ133" s="13"/>
      <c r="CR133" s="13"/>
      <c r="CS133" s="13"/>
      <c r="CT133" s="13"/>
      <c r="CU133" s="13"/>
      <c r="CV133" s="13"/>
      <c r="CW133" s="30"/>
      <c r="CX133" s="30"/>
      <c r="CY133" s="30"/>
      <c r="CZ133" s="30"/>
      <c r="DA133" s="30"/>
    </row>
    <row r="134" spans="1:105" ht="15" customHeight="1">
      <c r="A134" s="8" t="s">
        <v>222</v>
      </c>
      <c r="B134" s="7">
        <f t="shared" si="33"/>
        <v>0</v>
      </c>
      <c r="C134" s="7">
        <f t="shared" si="46"/>
        <v>0</v>
      </c>
      <c r="D134" s="13"/>
      <c r="E134" s="13"/>
      <c r="F134" s="13"/>
      <c r="G134" s="13"/>
      <c r="H134" s="13"/>
      <c r="I134" s="13"/>
      <c r="J134" s="13"/>
      <c r="K134" s="7">
        <f t="shared" si="47"/>
        <v>0</v>
      </c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7">
        <f t="shared" si="48"/>
        <v>0</v>
      </c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7">
        <f t="shared" si="49"/>
        <v>0</v>
      </c>
      <c r="BE134" s="13"/>
      <c r="BF134" s="13"/>
      <c r="BG134" s="13"/>
      <c r="BH134" s="13"/>
      <c r="BI134" s="7">
        <f t="shared" si="50"/>
        <v>0</v>
      </c>
      <c r="BJ134" s="13"/>
      <c r="BK134" s="13"/>
      <c r="BL134" s="7">
        <f t="shared" si="51"/>
        <v>0</v>
      </c>
      <c r="BM134" s="13"/>
      <c r="BN134" s="13"/>
      <c r="BO134" s="7">
        <f t="shared" si="52"/>
        <v>0</v>
      </c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7">
        <f t="shared" si="53"/>
        <v>0</v>
      </c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7">
        <f t="shared" si="54"/>
        <v>0</v>
      </c>
      <c r="CQ134" s="13"/>
      <c r="CR134" s="13"/>
      <c r="CS134" s="13"/>
      <c r="CT134" s="13"/>
      <c r="CU134" s="13"/>
      <c r="CV134" s="13"/>
      <c r="CW134" s="30"/>
      <c r="CX134" s="30"/>
      <c r="CY134" s="30"/>
      <c r="CZ134" s="30"/>
      <c r="DA134" s="30"/>
    </row>
    <row r="135" spans="1:105" ht="15" customHeight="1">
      <c r="A135" s="8" t="s">
        <v>223</v>
      </c>
      <c r="B135" s="7">
        <f aca="true" t="shared" si="55" ref="B135:B198">SUM(C135,K135,AM135,BD135,BI135,BL135,BO135,BZ135,CP135)</f>
        <v>0</v>
      </c>
      <c r="C135" s="7">
        <f t="shared" si="46"/>
        <v>0</v>
      </c>
      <c r="D135" s="13"/>
      <c r="E135" s="13"/>
      <c r="F135" s="13"/>
      <c r="G135" s="13"/>
      <c r="H135" s="13"/>
      <c r="I135" s="13"/>
      <c r="J135" s="13"/>
      <c r="K135" s="7">
        <f t="shared" si="47"/>
        <v>0</v>
      </c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7">
        <f t="shared" si="48"/>
        <v>0</v>
      </c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7">
        <f t="shared" si="49"/>
        <v>0</v>
      </c>
      <c r="BE135" s="13"/>
      <c r="BF135" s="13"/>
      <c r="BG135" s="13"/>
      <c r="BH135" s="13"/>
      <c r="BI135" s="7">
        <f t="shared" si="50"/>
        <v>0</v>
      </c>
      <c r="BJ135" s="13"/>
      <c r="BK135" s="13"/>
      <c r="BL135" s="7">
        <f t="shared" si="51"/>
        <v>0</v>
      </c>
      <c r="BM135" s="13"/>
      <c r="BN135" s="13"/>
      <c r="BO135" s="7">
        <f t="shared" si="52"/>
        <v>0</v>
      </c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7">
        <f t="shared" si="53"/>
        <v>0</v>
      </c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7">
        <f t="shared" si="54"/>
        <v>0</v>
      </c>
      <c r="CQ135" s="16"/>
      <c r="CR135" s="16"/>
      <c r="CS135" s="16"/>
      <c r="CT135" s="16"/>
      <c r="CU135" s="16"/>
      <c r="CV135" s="16"/>
      <c r="CW135" s="30"/>
      <c r="CX135" s="30"/>
      <c r="CY135" s="30"/>
      <c r="CZ135" s="30"/>
      <c r="DA135" s="30"/>
    </row>
    <row r="136" spans="1:105" ht="15" customHeight="1">
      <c r="A136" s="8" t="s">
        <v>224</v>
      </c>
      <c r="B136" s="7">
        <f t="shared" si="55"/>
        <v>0</v>
      </c>
      <c r="C136" s="7">
        <f t="shared" si="46"/>
        <v>0</v>
      </c>
      <c r="D136" s="13"/>
      <c r="E136" s="13"/>
      <c r="F136" s="13"/>
      <c r="G136" s="13"/>
      <c r="H136" s="13"/>
      <c r="I136" s="13"/>
      <c r="J136" s="13"/>
      <c r="K136" s="7">
        <f t="shared" si="47"/>
        <v>0</v>
      </c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7">
        <f t="shared" si="48"/>
        <v>0</v>
      </c>
      <c r="AN136" s="9" t="s">
        <v>93</v>
      </c>
      <c r="AO136" s="9" t="s">
        <v>93</v>
      </c>
      <c r="AP136" s="9" t="s">
        <v>93</v>
      </c>
      <c r="AQ136" s="9" t="s">
        <v>93</v>
      </c>
      <c r="AR136" s="9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7">
        <f t="shared" si="49"/>
        <v>0</v>
      </c>
      <c r="BE136" s="13"/>
      <c r="BF136" s="13"/>
      <c r="BG136" s="13"/>
      <c r="BH136" s="13"/>
      <c r="BI136" s="7">
        <f t="shared" si="50"/>
        <v>0</v>
      </c>
      <c r="BJ136" s="13"/>
      <c r="BK136" s="13"/>
      <c r="BL136" s="7">
        <f t="shared" si="51"/>
        <v>0</v>
      </c>
      <c r="BM136" s="13"/>
      <c r="BN136" s="13"/>
      <c r="BO136" s="7">
        <f t="shared" si="52"/>
        <v>0</v>
      </c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7">
        <f t="shared" si="53"/>
        <v>0</v>
      </c>
      <c r="CA136" s="9" t="s">
        <v>93</v>
      </c>
      <c r="CB136" s="9" t="s">
        <v>93</v>
      </c>
      <c r="CC136" s="9" t="s">
        <v>93</v>
      </c>
      <c r="CD136" s="9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7">
        <f t="shared" si="54"/>
        <v>0</v>
      </c>
      <c r="CQ136" s="13"/>
      <c r="CR136" s="13"/>
      <c r="CS136" s="13"/>
      <c r="CT136" s="13"/>
      <c r="CU136" s="13"/>
      <c r="CV136" s="13"/>
      <c r="CW136" s="30"/>
      <c r="CX136" s="30"/>
      <c r="CY136" s="30"/>
      <c r="CZ136" s="30"/>
      <c r="DA136" s="30"/>
    </row>
    <row r="137" spans="1:105" ht="15" customHeight="1">
      <c r="A137" s="8" t="s">
        <v>225</v>
      </c>
      <c r="B137" s="7">
        <f t="shared" si="55"/>
        <v>0</v>
      </c>
      <c r="C137" s="7">
        <f t="shared" si="46"/>
        <v>0</v>
      </c>
      <c r="D137" s="13"/>
      <c r="E137" s="13"/>
      <c r="F137" s="13"/>
      <c r="G137" s="13"/>
      <c r="H137" s="13"/>
      <c r="I137" s="13"/>
      <c r="J137" s="13"/>
      <c r="K137" s="7">
        <f t="shared" si="47"/>
        <v>0</v>
      </c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7">
        <f t="shared" si="48"/>
        <v>0</v>
      </c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7">
        <f t="shared" si="49"/>
        <v>0</v>
      </c>
      <c r="BE137" s="13"/>
      <c r="BF137" s="13"/>
      <c r="BG137" s="13"/>
      <c r="BH137" s="13"/>
      <c r="BI137" s="7">
        <f t="shared" si="50"/>
        <v>0</v>
      </c>
      <c r="BJ137" s="13"/>
      <c r="BK137" s="13"/>
      <c r="BL137" s="7">
        <f t="shared" si="51"/>
        <v>0</v>
      </c>
      <c r="BM137" s="13"/>
      <c r="BN137" s="13"/>
      <c r="BO137" s="7">
        <f t="shared" si="52"/>
        <v>0</v>
      </c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7">
        <f t="shared" si="53"/>
        <v>0</v>
      </c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7">
        <f t="shared" si="54"/>
        <v>0</v>
      </c>
      <c r="CQ137" s="13"/>
      <c r="CR137" s="13"/>
      <c r="CS137" s="13"/>
      <c r="CT137" s="13"/>
      <c r="CU137" s="13"/>
      <c r="CV137" s="13"/>
      <c r="CW137" s="30"/>
      <c r="CX137" s="30"/>
      <c r="CY137" s="30"/>
      <c r="CZ137" s="30"/>
      <c r="DA137" s="30"/>
    </row>
    <row r="138" spans="1:105" ht="15" customHeight="1">
      <c r="A138" s="8" t="s">
        <v>226</v>
      </c>
      <c r="B138" s="7">
        <f t="shared" si="55"/>
        <v>0</v>
      </c>
      <c r="C138" s="7">
        <f t="shared" si="46"/>
        <v>0</v>
      </c>
      <c r="D138" s="13"/>
      <c r="E138" s="13"/>
      <c r="F138" s="13"/>
      <c r="G138" s="13"/>
      <c r="H138" s="13"/>
      <c r="I138" s="13"/>
      <c r="J138" s="13"/>
      <c r="K138" s="7">
        <f t="shared" si="47"/>
        <v>0</v>
      </c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7">
        <f t="shared" si="48"/>
        <v>0</v>
      </c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7">
        <f t="shared" si="49"/>
        <v>0</v>
      </c>
      <c r="BE138" s="13"/>
      <c r="BF138" s="13"/>
      <c r="BG138" s="13"/>
      <c r="BH138" s="13"/>
      <c r="BI138" s="7">
        <f t="shared" si="50"/>
        <v>0</v>
      </c>
      <c r="BJ138" s="13"/>
      <c r="BK138" s="13"/>
      <c r="BL138" s="7">
        <f t="shared" si="51"/>
        <v>0</v>
      </c>
      <c r="BM138" s="13"/>
      <c r="BN138" s="13"/>
      <c r="BO138" s="7">
        <f t="shared" si="52"/>
        <v>0</v>
      </c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7">
        <f t="shared" si="53"/>
        <v>0</v>
      </c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7">
        <f t="shared" si="54"/>
        <v>0</v>
      </c>
      <c r="CQ138" s="13"/>
      <c r="CR138" s="13"/>
      <c r="CS138" s="13"/>
      <c r="CT138" s="13"/>
      <c r="CU138" s="13"/>
      <c r="CV138" s="13"/>
      <c r="CW138" s="30"/>
      <c r="CX138" s="30"/>
      <c r="CY138" s="30"/>
      <c r="CZ138" s="30"/>
      <c r="DA138" s="30"/>
    </row>
    <row r="139" spans="1:105" ht="15" customHeight="1">
      <c r="A139" s="8" t="s">
        <v>227</v>
      </c>
      <c r="B139" s="7">
        <f t="shared" si="55"/>
        <v>0</v>
      </c>
      <c r="C139" s="7">
        <f t="shared" si="46"/>
        <v>0</v>
      </c>
      <c r="D139" s="13"/>
      <c r="E139" s="13"/>
      <c r="F139" s="13"/>
      <c r="G139" s="13"/>
      <c r="H139" s="13"/>
      <c r="I139" s="13"/>
      <c r="J139" s="13"/>
      <c r="K139" s="7">
        <f t="shared" si="47"/>
        <v>0</v>
      </c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7">
        <f t="shared" si="48"/>
        <v>0</v>
      </c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7">
        <f t="shared" si="49"/>
        <v>0</v>
      </c>
      <c r="BE139" s="13"/>
      <c r="BF139" s="13"/>
      <c r="BG139" s="13"/>
      <c r="BH139" s="13"/>
      <c r="BI139" s="7">
        <f t="shared" si="50"/>
        <v>0</v>
      </c>
      <c r="BJ139" s="13"/>
      <c r="BK139" s="13"/>
      <c r="BL139" s="7">
        <f t="shared" si="51"/>
        <v>0</v>
      </c>
      <c r="BM139" s="13"/>
      <c r="BN139" s="13"/>
      <c r="BO139" s="7">
        <f t="shared" si="52"/>
        <v>0</v>
      </c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7">
        <f t="shared" si="53"/>
        <v>0</v>
      </c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7">
        <f t="shared" si="54"/>
        <v>0</v>
      </c>
      <c r="CQ139" s="13"/>
      <c r="CR139" s="13"/>
      <c r="CS139" s="13"/>
      <c r="CT139" s="13"/>
      <c r="CU139" s="13"/>
      <c r="CV139" s="13"/>
      <c r="CW139" s="30"/>
      <c r="CX139" s="30"/>
      <c r="CY139" s="30"/>
      <c r="CZ139" s="30"/>
      <c r="DA139" s="30"/>
    </row>
    <row r="140" spans="1:105" ht="15" customHeight="1">
      <c r="A140" s="8" t="s">
        <v>228</v>
      </c>
      <c r="B140" s="7">
        <f t="shared" si="55"/>
        <v>0</v>
      </c>
      <c r="C140" s="7">
        <f aca="true" t="shared" si="56" ref="C140:BN140">SUM(C141:C147)</f>
        <v>0</v>
      </c>
      <c r="D140" s="7">
        <f t="shared" si="56"/>
        <v>0</v>
      </c>
      <c r="E140" s="7">
        <f t="shared" si="56"/>
        <v>0</v>
      </c>
      <c r="F140" s="7">
        <f t="shared" si="56"/>
        <v>0</v>
      </c>
      <c r="G140" s="7">
        <f t="shared" si="56"/>
        <v>0</v>
      </c>
      <c r="H140" s="7">
        <f t="shared" si="56"/>
        <v>0</v>
      </c>
      <c r="I140" s="7">
        <f t="shared" si="56"/>
        <v>0</v>
      </c>
      <c r="J140" s="7">
        <f t="shared" si="56"/>
        <v>0</v>
      </c>
      <c r="K140" s="7">
        <f t="shared" si="56"/>
        <v>0</v>
      </c>
      <c r="L140" s="7">
        <f t="shared" si="56"/>
        <v>0</v>
      </c>
      <c r="M140" s="7">
        <f t="shared" si="56"/>
        <v>0</v>
      </c>
      <c r="N140" s="7">
        <f t="shared" si="56"/>
        <v>0</v>
      </c>
      <c r="O140" s="7">
        <f t="shared" si="56"/>
        <v>0</v>
      </c>
      <c r="P140" s="7">
        <f t="shared" si="56"/>
        <v>0</v>
      </c>
      <c r="Q140" s="7">
        <f t="shared" si="56"/>
        <v>0</v>
      </c>
      <c r="R140" s="7">
        <f t="shared" si="56"/>
        <v>0</v>
      </c>
      <c r="S140" s="7">
        <f t="shared" si="56"/>
        <v>0</v>
      </c>
      <c r="T140" s="7">
        <f t="shared" si="56"/>
        <v>0</v>
      </c>
      <c r="U140" s="7">
        <f t="shared" si="56"/>
        <v>0</v>
      </c>
      <c r="V140" s="7">
        <f t="shared" si="56"/>
        <v>0</v>
      </c>
      <c r="W140" s="7">
        <f t="shared" si="56"/>
        <v>0</v>
      </c>
      <c r="X140" s="7">
        <f t="shared" si="56"/>
        <v>0</v>
      </c>
      <c r="Y140" s="7">
        <f t="shared" si="56"/>
        <v>0</v>
      </c>
      <c r="Z140" s="7">
        <f t="shared" si="56"/>
        <v>0</v>
      </c>
      <c r="AA140" s="7">
        <f t="shared" si="56"/>
        <v>0</v>
      </c>
      <c r="AB140" s="7">
        <f t="shared" si="56"/>
        <v>0</v>
      </c>
      <c r="AC140" s="7">
        <f t="shared" si="56"/>
        <v>0</v>
      </c>
      <c r="AD140" s="7">
        <f t="shared" si="56"/>
        <v>0</v>
      </c>
      <c r="AE140" s="7">
        <f t="shared" si="56"/>
        <v>0</v>
      </c>
      <c r="AF140" s="7">
        <f t="shared" si="56"/>
        <v>0</v>
      </c>
      <c r="AG140" s="7">
        <f t="shared" si="56"/>
        <v>0</v>
      </c>
      <c r="AH140" s="7">
        <f t="shared" si="56"/>
        <v>0</v>
      </c>
      <c r="AI140" s="7">
        <f t="shared" si="56"/>
        <v>0</v>
      </c>
      <c r="AJ140" s="7">
        <f t="shared" si="56"/>
        <v>0</v>
      </c>
      <c r="AK140" s="7">
        <f t="shared" si="56"/>
        <v>0</v>
      </c>
      <c r="AL140" s="7">
        <f t="shared" si="56"/>
        <v>0</v>
      </c>
      <c r="AM140" s="7">
        <f t="shared" si="56"/>
        <v>0</v>
      </c>
      <c r="AN140" s="7">
        <f t="shared" si="56"/>
        <v>0</v>
      </c>
      <c r="AO140" s="7">
        <f t="shared" si="56"/>
        <v>0</v>
      </c>
      <c r="AP140" s="7">
        <f t="shared" si="56"/>
        <v>0</v>
      </c>
      <c r="AQ140" s="7">
        <f t="shared" si="56"/>
        <v>0</v>
      </c>
      <c r="AR140" s="7">
        <f t="shared" si="56"/>
        <v>0</v>
      </c>
      <c r="AS140" s="7">
        <f t="shared" si="56"/>
        <v>0</v>
      </c>
      <c r="AT140" s="7">
        <f t="shared" si="56"/>
        <v>0</v>
      </c>
      <c r="AU140" s="7">
        <f t="shared" si="56"/>
        <v>0</v>
      </c>
      <c r="AV140" s="7">
        <f t="shared" si="56"/>
        <v>0</v>
      </c>
      <c r="AW140" s="7">
        <f t="shared" si="56"/>
        <v>0</v>
      </c>
      <c r="AX140" s="7">
        <f t="shared" si="56"/>
        <v>0</v>
      </c>
      <c r="AY140" s="7">
        <f t="shared" si="56"/>
        <v>0</v>
      </c>
      <c r="AZ140" s="7">
        <f t="shared" si="56"/>
        <v>0</v>
      </c>
      <c r="BA140" s="7">
        <f t="shared" si="56"/>
        <v>0</v>
      </c>
      <c r="BB140" s="7">
        <f t="shared" si="56"/>
        <v>0</v>
      </c>
      <c r="BC140" s="7">
        <f t="shared" si="56"/>
        <v>0</v>
      </c>
      <c r="BD140" s="7">
        <f t="shared" si="56"/>
        <v>0</v>
      </c>
      <c r="BE140" s="7">
        <f t="shared" si="56"/>
        <v>0</v>
      </c>
      <c r="BF140" s="7">
        <f t="shared" si="56"/>
        <v>0</v>
      </c>
      <c r="BG140" s="7">
        <f t="shared" si="56"/>
        <v>0</v>
      </c>
      <c r="BH140" s="7">
        <f t="shared" si="56"/>
        <v>0</v>
      </c>
      <c r="BI140" s="7">
        <f t="shared" si="56"/>
        <v>0</v>
      </c>
      <c r="BJ140" s="7">
        <f t="shared" si="56"/>
        <v>0</v>
      </c>
      <c r="BK140" s="7">
        <f t="shared" si="56"/>
        <v>0</v>
      </c>
      <c r="BL140" s="7">
        <f t="shared" si="56"/>
        <v>0</v>
      </c>
      <c r="BM140" s="7">
        <f t="shared" si="56"/>
        <v>0</v>
      </c>
      <c r="BN140" s="7">
        <f t="shared" si="56"/>
        <v>0</v>
      </c>
      <c r="BO140" s="7">
        <f aca="true" t="shared" si="57" ref="BO140:CV140">SUM(BO141:BO147)</f>
        <v>0</v>
      </c>
      <c r="BP140" s="7">
        <f t="shared" si="57"/>
        <v>0</v>
      </c>
      <c r="BQ140" s="7">
        <f t="shared" si="57"/>
        <v>0</v>
      </c>
      <c r="BR140" s="7">
        <f t="shared" si="57"/>
        <v>0</v>
      </c>
      <c r="BS140" s="7">
        <f t="shared" si="57"/>
        <v>0</v>
      </c>
      <c r="BT140" s="7">
        <f t="shared" si="57"/>
        <v>0</v>
      </c>
      <c r="BU140" s="7">
        <f t="shared" si="57"/>
        <v>0</v>
      </c>
      <c r="BV140" s="7">
        <f t="shared" si="57"/>
        <v>0</v>
      </c>
      <c r="BW140" s="7">
        <f t="shared" si="57"/>
        <v>0</v>
      </c>
      <c r="BX140" s="7">
        <f t="shared" si="57"/>
        <v>0</v>
      </c>
      <c r="BY140" s="7">
        <f t="shared" si="57"/>
        <v>0</v>
      </c>
      <c r="BZ140" s="7">
        <f t="shared" si="57"/>
        <v>0</v>
      </c>
      <c r="CA140" s="7">
        <f t="shared" si="57"/>
        <v>0</v>
      </c>
      <c r="CB140" s="7">
        <f t="shared" si="57"/>
        <v>0</v>
      </c>
      <c r="CC140" s="7">
        <f t="shared" si="57"/>
        <v>0</v>
      </c>
      <c r="CD140" s="7">
        <f t="shared" si="57"/>
        <v>0</v>
      </c>
      <c r="CE140" s="7">
        <f t="shared" si="57"/>
        <v>0</v>
      </c>
      <c r="CF140" s="7">
        <f t="shared" si="57"/>
        <v>0</v>
      </c>
      <c r="CG140" s="7">
        <f t="shared" si="57"/>
        <v>0</v>
      </c>
      <c r="CH140" s="7">
        <f t="shared" si="57"/>
        <v>0</v>
      </c>
      <c r="CI140" s="7">
        <f t="shared" si="57"/>
        <v>0</v>
      </c>
      <c r="CJ140" s="7">
        <f t="shared" si="57"/>
        <v>0</v>
      </c>
      <c r="CK140" s="7">
        <f t="shared" si="57"/>
        <v>0</v>
      </c>
      <c r="CL140" s="7">
        <f t="shared" si="57"/>
        <v>0</v>
      </c>
      <c r="CM140" s="7">
        <f t="shared" si="57"/>
        <v>0</v>
      </c>
      <c r="CN140" s="7">
        <f t="shared" si="57"/>
        <v>0</v>
      </c>
      <c r="CO140" s="7">
        <f t="shared" si="57"/>
        <v>0</v>
      </c>
      <c r="CP140" s="7">
        <f t="shared" si="57"/>
        <v>0</v>
      </c>
      <c r="CQ140" s="7">
        <f t="shared" si="57"/>
        <v>0</v>
      </c>
      <c r="CR140" s="7">
        <f t="shared" si="57"/>
        <v>0</v>
      </c>
      <c r="CS140" s="7">
        <f t="shared" si="57"/>
        <v>0</v>
      </c>
      <c r="CT140" s="7">
        <f t="shared" si="57"/>
        <v>0</v>
      </c>
      <c r="CU140" s="7">
        <f t="shared" si="57"/>
        <v>0</v>
      </c>
      <c r="CV140" s="7">
        <f t="shared" si="57"/>
        <v>0</v>
      </c>
      <c r="CW140" s="30"/>
      <c r="CX140" s="30"/>
      <c r="CY140" s="30"/>
      <c r="CZ140" s="30"/>
      <c r="DA140" s="30"/>
    </row>
    <row r="141" spans="1:105" ht="15" customHeight="1">
      <c r="A141" s="8" t="s">
        <v>229</v>
      </c>
      <c r="B141" s="7">
        <f t="shared" si="55"/>
        <v>0</v>
      </c>
      <c r="C141" s="7">
        <f t="shared" si="46"/>
        <v>0</v>
      </c>
      <c r="D141" s="13"/>
      <c r="E141" s="13"/>
      <c r="F141" s="13"/>
      <c r="G141" s="13"/>
      <c r="H141" s="13"/>
      <c r="I141" s="13"/>
      <c r="J141" s="13"/>
      <c r="K141" s="7">
        <f t="shared" si="47"/>
        <v>0</v>
      </c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7">
        <f t="shared" si="48"/>
        <v>0</v>
      </c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7">
        <f t="shared" si="49"/>
        <v>0</v>
      </c>
      <c r="BE141" s="13"/>
      <c r="BF141" s="13"/>
      <c r="BG141" s="13"/>
      <c r="BH141" s="13"/>
      <c r="BI141" s="7">
        <f t="shared" si="50"/>
        <v>0</v>
      </c>
      <c r="BJ141" s="13"/>
      <c r="BK141" s="13"/>
      <c r="BL141" s="7">
        <f t="shared" si="51"/>
        <v>0</v>
      </c>
      <c r="BM141" s="13"/>
      <c r="BN141" s="13"/>
      <c r="BO141" s="7">
        <f t="shared" si="52"/>
        <v>0</v>
      </c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7">
        <f t="shared" si="53"/>
        <v>0</v>
      </c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7">
        <f t="shared" si="54"/>
        <v>0</v>
      </c>
      <c r="CQ141" s="13"/>
      <c r="CR141" s="13"/>
      <c r="CS141" s="13"/>
      <c r="CT141" s="13"/>
      <c r="CU141" s="13"/>
      <c r="CV141" s="13"/>
      <c r="CW141" s="30"/>
      <c r="CX141" s="30"/>
      <c r="CY141" s="30"/>
      <c r="CZ141" s="30"/>
      <c r="DA141" s="30"/>
    </row>
    <row r="142" spans="1:105" ht="15" customHeight="1">
      <c r="A142" s="8" t="s">
        <v>230</v>
      </c>
      <c r="B142" s="7">
        <f t="shared" si="55"/>
        <v>0</v>
      </c>
      <c r="C142" s="7">
        <f t="shared" si="46"/>
        <v>0</v>
      </c>
      <c r="D142" s="13"/>
      <c r="E142" s="13"/>
      <c r="F142" s="13"/>
      <c r="G142" s="13"/>
      <c r="H142" s="13"/>
      <c r="I142" s="13"/>
      <c r="J142" s="13"/>
      <c r="K142" s="7">
        <f t="shared" si="47"/>
        <v>0</v>
      </c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7">
        <f t="shared" si="48"/>
        <v>0</v>
      </c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7">
        <f t="shared" si="49"/>
        <v>0</v>
      </c>
      <c r="BE142" s="13"/>
      <c r="BF142" s="13"/>
      <c r="BG142" s="13"/>
      <c r="BH142" s="13"/>
      <c r="BI142" s="7">
        <f t="shared" si="50"/>
        <v>0</v>
      </c>
      <c r="BJ142" s="13"/>
      <c r="BK142" s="13"/>
      <c r="BL142" s="7">
        <f t="shared" si="51"/>
        <v>0</v>
      </c>
      <c r="BM142" s="13"/>
      <c r="BN142" s="13"/>
      <c r="BO142" s="7">
        <f t="shared" si="52"/>
        <v>0</v>
      </c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7">
        <f t="shared" si="53"/>
        <v>0</v>
      </c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7">
        <f t="shared" si="54"/>
        <v>0</v>
      </c>
      <c r="CQ142" s="13"/>
      <c r="CR142" s="13"/>
      <c r="CS142" s="13"/>
      <c r="CT142" s="13"/>
      <c r="CU142" s="13"/>
      <c r="CV142" s="13"/>
      <c r="CW142" s="30"/>
      <c r="CX142" s="30"/>
      <c r="CY142" s="30"/>
      <c r="CZ142" s="30"/>
      <c r="DA142" s="30"/>
    </row>
    <row r="143" spans="1:105" ht="15" customHeight="1">
      <c r="A143" s="8" t="s">
        <v>231</v>
      </c>
      <c r="B143" s="7">
        <f t="shared" si="55"/>
        <v>0</v>
      </c>
      <c r="C143" s="7">
        <f t="shared" si="46"/>
        <v>0</v>
      </c>
      <c r="D143" s="13"/>
      <c r="E143" s="13"/>
      <c r="F143" s="13"/>
      <c r="G143" s="13"/>
      <c r="H143" s="13"/>
      <c r="I143" s="13"/>
      <c r="J143" s="13"/>
      <c r="K143" s="7">
        <f t="shared" si="47"/>
        <v>0</v>
      </c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7">
        <f t="shared" si="48"/>
        <v>0</v>
      </c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7">
        <f t="shared" si="49"/>
        <v>0</v>
      </c>
      <c r="BE143" s="13"/>
      <c r="BF143" s="13"/>
      <c r="BG143" s="13"/>
      <c r="BH143" s="13"/>
      <c r="BI143" s="7">
        <f t="shared" si="50"/>
        <v>0</v>
      </c>
      <c r="BJ143" s="13"/>
      <c r="BK143" s="13"/>
      <c r="BL143" s="7">
        <f t="shared" si="51"/>
        <v>0</v>
      </c>
      <c r="BM143" s="13"/>
      <c r="BN143" s="13"/>
      <c r="BO143" s="7">
        <f t="shared" si="52"/>
        <v>0</v>
      </c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7">
        <f t="shared" si="53"/>
        <v>0</v>
      </c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7">
        <f t="shared" si="54"/>
        <v>0</v>
      </c>
      <c r="CQ143" s="13"/>
      <c r="CR143" s="13"/>
      <c r="CS143" s="13"/>
      <c r="CT143" s="13"/>
      <c r="CU143" s="13"/>
      <c r="CV143" s="13"/>
      <c r="CW143" s="30"/>
      <c r="CX143" s="30"/>
      <c r="CY143" s="30"/>
      <c r="CZ143" s="30"/>
      <c r="DA143" s="30"/>
    </row>
    <row r="144" spans="1:105" ht="15" customHeight="1">
      <c r="A144" s="8" t="s">
        <v>232</v>
      </c>
      <c r="B144" s="7">
        <f t="shared" si="55"/>
        <v>0</v>
      </c>
      <c r="C144" s="7">
        <f t="shared" si="46"/>
        <v>0</v>
      </c>
      <c r="D144" s="13"/>
      <c r="E144" s="13"/>
      <c r="F144" s="13"/>
      <c r="G144" s="13"/>
      <c r="H144" s="13"/>
      <c r="I144" s="13"/>
      <c r="J144" s="13"/>
      <c r="K144" s="7">
        <f t="shared" si="47"/>
        <v>0</v>
      </c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7">
        <f t="shared" si="48"/>
        <v>0</v>
      </c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7">
        <f t="shared" si="49"/>
        <v>0</v>
      </c>
      <c r="BE144" s="13"/>
      <c r="BF144" s="13"/>
      <c r="BG144" s="13"/>
      <c r="BH144" s="13"/>
      <c r="BI144" s="7">
        <f t="shared" si="50"/>
        <v>0</v>
      </c>
      <c r="BJ144" s="13"/>
      <c r="BK144" s="13"/>
      <c r="BL144" s="7">
        <f t="shared" si="51"/>
        <v>0</v>
      </c>
      <c r="BM144" s="13"/>
      <c r="BN144" s="13"/>
      <c r="BO144" s="7">
        <f t="shared" si="52"/>
        <v>0</v>
      </c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7">
        <f t="shared" si="53"/>
        <v>0</v>
      </c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7">
        <f t="shared" si="54"/>
        <v>0</v>
      </c>
      <c r="CQ144" s="16"/>
      <c r="CR144" s="16"/>
      <c r="CS144" s="16"/>
      <c r="CT144" s="16"/>
      <c r="CU144" s="16"/>
      <c r="CV144" s="16"/>
      <c r="CW144" s="30"/>
      <c r="CX144" s="30"/>
      <c r="CY144" s="30"/>
      <c r="CZ144" s="30"/>
      <c r="DA144" s="30"/>
    </row>
    <row r="145" spans="1:105" ht="15" customHeight="1">
      <c r="A145" s="8" t="s">
        <v>233</v>
      </c>
      <c r="B145" s="7">
        <f t="shared" si="55"/>
        <v>0</v>
      </c>
      <c r="C145" s="7">
        <f t="shared" si="46"/>
        <v>0</v>
      </c>
      <c r="D145" s="13"/>
      <c r="E145" s="13"/>
      <c r="F145" s="13"/>
      <c r="G145" s="13"/>
      <c r="H145" s="13"/>
      <c r="I145" s="13"/>
      <c r="J145" s="13"/>
      <c r="K145" s="7">
        <f t="shared" si="47"/>
        <v>0</v>
      </c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7">
        <f t="shared" si="48"/>
        <v>0</v>
      </c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7">
        <f t="shared" si="49"/>
        <v>0</v>
      </c>
      <c r="BE145" s="13"/>
      <c r="BF145" s="13"/>
      <c r="BG145" s="13"/>
      <c r="BH145" s="13"/>
      <c r="BI145" s="7">
        <f t="shared" si="50"/>
        <v>0</v>
      </c>
      <c r="BJ145" s="13"/>
      <c r="BK145" s="13"/>
      <c r="BL145" s="7">
        <f t="shared" si="51"/>
        <v>0</v>
      </c>
      <c r="BM145" s="13"/>
      <c r="BN145" s="13"/>
      <c r="BO145" s="7">
        <f t="shared" si="52"/>
        <v>0</v>
      </c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7">
        <f t="shared" si="53"/>
        <v>0</v>
      </c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7">
        <f t="shared" si="54"/>
        <v>0</v>
      </c>
      <c r="CQ145" s="13"/>
      <c r="CR145" s="13"/>
      <c r="CS145" s="13"/>
      <c r="CT145" s="13"/>
      <c r="CU145" s="13"/>
      <c r="CV145" s="13"/>
      <c r="CW145" s="30"/>
      <c r="CX145" s="30"/>
      <c r="CY145" s="30"/>
      <c r="CZ145" s="30"/>
      <c r="DA145" s="30"/>
    </row>
    <row r="146" spans="1:105" ht="15" customHeight="1">
      <c r="A146" s="8" t="s">
        <v>234</v>
      </c>
      <c r="B146" s="7">
        <f t="shared" si="55"/>
        <v>0</v>
      </c>
      <c r="C146" s="7">
        <f t="shared" si="46"/>
        <v>0</v>
      </c>
      <c r="D146" s="13"/>
      <c r="E146" s="13"/>
      <c r="F146" s="13"/>
      <c r="G146" s="13"/>
      <c r="H146" s="13"/>
      <c r="I146" s="13"/>
      <c r="J146" s="13"/>
      <c r="K146" s="7">
        <f t="shared" si="47"/>
        <v>0</v>
      </c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7">
        <f t="shared" si="48"/>
        <v>0</v>
      </c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7">
        <f t="shared" si="49"/>
        <v>0</v>
      </c>
      <c r="BE146" s="13"/>
      <c r="BF146" s="13"/>
      <c r="BG146" s="13"/>
      <c r="BH146" s="13"/>
      <c r="BI146" s="7">
        <f t="shared" si="50"/>
        <v>0</v>
      </c>
      <c r="BJ146" s="13"/>
      <c r="BK146" s="13"/>
      <c r="BL146" s="7">
        <f t="shared" si="51"/>
        <v>0</v>
      </c>
      <c r="BM146" s="13"/>
      <c r="BN146" s="13"/>
      <c r="BO146" s="7">
        <f t="shared" si="52"/>
        <v>0</v>
      </c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7">
        <f t="shared" si="53"/>
        <v>0</v>
      </c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7">
        <f t="shared" si="54"/>
        <v>0</v>
      </c>
      <c r="CQ146" s="13"/>
      <c r="CR146" s="13"/>
      <c r="CS146" s="13"/>
      <c r="CT146" s="13"/>
      <c r="CU146" s="13"/>
      <c r="CV146" s="13"/>
      <c r="CW146" s="30"/>
      <c r="CX146" s="30"/>
      <c r="CY146" s="30"/>
      <c r="CZ146" s="30"/>
      <c r="DA146" s="30"/>
    </row>
    <row r="147" spans="1:105" ht="15" customHeight="1">
      <c r="A147" s="8" t="s">
        <v>235</v>
      </c>
      <c r="B147" s="7">
        <f t="shared" si="55"/>
        <v>0</v>
      </c>
      <c r="C147" s="7">
        <f t="shared" si="46"/>
        <v>0</v>
      </c>
      <c r="D147" s="13"/>
      <c r="E147" s="13"/>
      <c r="F147" s="13"/>
      <c r="G147" s="13"/>
      <c r="H147" s="13"/>
      <c r="I147" s="13"/>
      <c r="J147" s="13"/>
      <c r="K147" s="7">
        <f t="shared" si="47"/>
        <v>0</v>
      </c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7">
        <f t="shared" si="48"/>
        <v>0</v>
      </c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7">
        <f t="shared" si="49"/>
        <v>0</v>
      </c>
      <c r="BE147" s="13"/>
      <c r="BF147" s="13"/>
      <c r="BG147" s="13"/>
      <c r="BH147" s="13"/>
      <c r="BI147" s="7">
        <f t="shared" si="50"/>
        <v>0</v>
      </c>
      <c r="BJ147" s="13"/>
      <c r="BK147" s="13"/>
      <c r="BL147" s="7">
        <f t="shared" si="51"/>
        <v>0</v>
      </c>
      <c r="BM147" s="13"/>
      <c r="BN147" s="13"/>
      <c r="BO147" s="7">
        <f t="shared" si="52"/>
        <v>0</v>
      </c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7">
        <f t="shared" si="53"/>
        <v>0</v>
      </c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7">
        <f t="shared" si="54"/>
        <v>0</v>
      </c>
      <c r="CQ147" s="13"/>
      <c r="CR147" s="13"/>
      <c r="CS147" s="13"/>
      <c r="CT147" s="13"/>
      <c r="CU147" s="13"/>
      <c r="CV147" s="13"/>
      <c r="CW147" s="30"/>
      <c r="CX147" s="30"/>
      <c r="CY147" s="30"/>
      <c r="CZ147" s="30"/>
      <c r="DA147" s="30"/>
    </row>
    <row r="148" spans="1:105" ht="15" customHeight="1">
      <c r="A148" s="8" t="s">
        <v>236</v>
      </c>
      <c r="B148" s="7">
        <f t="shared" si="55"/>
        <v>875</v>
      </c>
      <c r="C148" s="7">
        <f aca="true" t="shared" si="58" ref="C148:BN148">SUM(C149:C156)</f>
        <v>674</v>
      </c>
      <c r="D148" s="7">
        <f t="shared" si="58"/>
        <v>390</v>
      </c>
      <c r="E148" s="7">
        <f t="shared" si="58"/>
        <v>251</v>
      </c>
      <c r="F148" s="7">
        <f t="shared" si="58"/>
        <v>33</v>
      </c>
      <c r="G148" s="7">
        <f t="shared" si="58"/>
        <v>0</v>
      </c>
      <c r="H148" s="7">
        <f t="shared" si="58"/>
        <v>0</v>
      </c>
      <c r="I148" s="7">
        <f t="shared" si="58"/>
        <v>0</v>
      </c>
      <c r="J148" s="7">
        <f t="shared" si="58"/>
        <v>0</v>
      </c>
      <c r="K148" s="7">
        <f t="shared" si="58"/>
        <v>73</v>
      </c>
      <c r="L148" s="7">
        <f t="shared" si="58"/>
        <v>23</v>
      </c>
      <c r="M148" s="7">
        <f t="shared" si="58"/>
        <v>3</v>
      </c>
      <c r="N148" s="7">
        <f t="shared" si="58"/>
        <v>0</v>
      </c>
      <c r="O148" s="7">
        <f t="shared" si="58"/>
        <v>0</v>
      </c>
      <c r="P148" s="7">
        <f t="shared" si="58"/>
        <v>0</v>
      </c>
      <c r="Q148" s="7">
        <f t="shared" si="58"/>
        <v>0</v>
      </c>
      <c r="R148" s="7">
        <f t="shared" si="58"/>
        <v>2</v>
      </c>
      <c r="S148" s="7">
        <f t="shared" si="58"/>
        <v>0</v>
      </c>
      <c r="T148" s="7">
        <f t="shared" si="58"/>
        <v>0</v>
      </c>
      <c r="U148" s="7">
        <f t="shared" si="58"/>
        <v>2</v>
      </c>
      <c r="V148" s="7">
        <f t="shared" si="58"/>
        <v>0</v>
      </c>
      <c r="W148" s="7">
        <f t="shared" si="58"/>
        <v>0</v>
      </c>
      <c r="X148" s="7">
        <f t="shared" si="58"/>
        <v>0</v>
      </c>
      <c r="Y148" s="7">
        <f t="shared" si="58"/>
        <v>0</v>
      </c>
      <c r="Z148" s="7">
        <f t="shared" si="58"/>
        <v>1</v>
      </c>
      <c r="AA148" s="7">
        <f t="shared" si="58"/>
        <v>0</v>
      </c>
      <c r="AB148" s="7">
        <f t="shared" si="58"/>
        <v>0</v>
      </c>
      <c r="AC148" s="7">
        <f t="shared" si="58"/>
        <v>0</v>
      </c>
      <c r="AD148" s="7">
        <f t="shared" si="58"/>
        <v>0</v>
      </c>
      <c r="AE148" s="7">
        <f t="shared" si="58"/>
        <v>0</v>
      </c>
      <c r="AF148" s="7">
        <f t="shared" si="58"/>
        <v>0</v>
      </c>
      <c r="AG148" s="7">
        <f t="shared" si="58"/>
        <v>0</v>
      </c>
      <c r="AH148" s="7">
        <f t="shared" si="58"/>
        <v>0</v>
      </c>
      <c r="AI148" s="7">
        <f t="shared" si="58"/>
        <v>42</v>
      </c>
      <c r="AJ148" s="7">
        <f t="shared" si="58"/>
        <v>0</v>
      </c>
      <c r="AK148" s="7">
        <f t="shared" si="58"/>
        <v>0</v>
      </c>
      <c r="AL148" s="7">
        <f t="shared" si="58"/>
        <v>0</v>
      </c>
      <c r="AM148" s="7">
        <f t="shared" si="58"/>
        <v>128</v>
      </c>
      <c r="AN148" s="7">
        <f t="shared" si="58"/>
        <v>0</v>
      </c>
      <c r="AO148" s="7">
        <f t="shared" si="58"/>
        <v>0</v>
      </c>
      <c r="AP148" s="7">
        <f t="shared" si="58"/>
        <v>0</v>
      </c>
      <c r="AQ148" s="7">
        <f t="shared" si="58"/>
        <v>0</v>
      </c>
      <c r="AR148" s="7">
        <f t="shared" si="58"/>
        <v>128</v>
      </c>
      <c r="AS148" s="7">
        <f t="shared" si="58"/>
        <v>0</v>
      </c>
      <c r="AT148" s="7">
        <f t="shared" si="58"/>
        <v>0</v>
      </c>
      <c r="AU148" s="7">
        <f t="shared" si="58"/>
        <v>0</v>
      </c>
      <c r="AV148" s="7">
        <f t="shared" si="58"/>
        <v>0</v>
      </c>
      <c r="AW148" s="7">
        <f t="shared" si="58"/>
        <v>0</v>
      </c>
      <c r="AX148" s="7">
        <f t="shared" si="58"/>
        <v>0</v>
      </c>
      <c r="AY148" s="7">
        <f t="shared" si="58"/>
        <v>0</v>
      </c>
      <c r="AZ148" s="7">
        <f t="shared" si="58"/>
        <v>0</v>
      </c>
      <c r="BA148" s="7">
        <f t="shared" si="58"/>
        <v>0</v>
      </c>
      <c r="BB148" s="7">
        <f t="shared" si="58"/>
        <v>0</v>
      </c>
      <c r="BC148" s="7">
        <f t="shared" si="58"/>
        <v>0</v>
      </c>
      <c r="BD148" s="7">
        <f t="shared" si="58"/>
        <v>0</v>
      </c>
      <c r="BE148" s="7">
        <f t="shared" si="58"/>
        <v>0</v>
      </c>
      <c r="BF148" s="7">
        <f t="shared" si="58"/>
        <v>0</v>
      </c>
      <c r="BG148" s="7">
        <f t="shared" si="58"/>
        <v>0</v>
      </c>
      <c r="BH148" s="7">
        <f t="shared" si="58"/>
        <v>0</v>
      </c>
      <c r="BI148" s="7">
        <f t="shared" si="58"/>
        <v>0</v>
      </c>
      <c r="BJ148" s="7">
        <f t="shared" si="58"/>
        <v>0</v>
      </c>
      <c r="BK148" s="7">
        <f t="shared" si="58"/>
        <v>0</v>
      </c>
      <c r="BL148" s="7">
        <f t="shared" si="58"/>
        <v>0</v>
      </c>
      <c r="BM148" s="7">
        <f t="shared" si="58"/>
        <v>0</v>
      </c>
      <c r="BN148" s="7">
        <f t="shared" si="58"/>
        <v>0</v>
      </c>
      <c r="BO148" s="7">
        <f aca="true" t="shared" si="59" ref="BO148:CV148">SUM(BO149:BO156)</f>
        <v>0</v>
      </c>
      <c r="BP148" s="7">
        <f t="shared" si="59"/>
        <v>0</v>
      </c>
      <c r="BQ148" s="7">
        <f t="shared" si="59"/>
        <v>0</v>
      </c>
      <c r="BR148" s="7">
        <f t="shared" si="59"/>
        <v>0</v>
      </c>
      <c r="BS148" s="7">
        <f t="shared" si="59"/>
        <v>0</v>
      </c>
      <c r="BT148" s="7">
        <f t="shared" si="59"/>
        <v>0</v>
      </c>
      <c r="BU148" s="7">
        <f t="shared" si="59"/>
        <v>0</v>
      </c>
      <c r="BV148" s="7">
        <f t="shared" si="59"/>
        <v>0</v>
      </c>
      <c r="BW148" s="7">
        <f t="shared" si="59"/>
        <v>0</v>
      </c>
      <c r="BX148" s="7">
        <f t="shared" si="59"/>
        <v>0</v>
      </c>
      <c r="BY148" s="7">
        <f t="shared" si="59"/>
        <v>0</v>
      </c>
      <c r="BZ148" s="7">
        <f t="shared" si="59"/>
        <v>0</v>
      </c>
      <c r="CA148" s="7">
        <f t="shared" si="59"/>
        <v>0</v>
      </c>
      <c r="CB148" s="7">
        <f t="shared" si="59"/>
        <v>0</v>
      </c>
      <c r="CC148" s="7">
        <f t="shared" si="59"/>
        <v>0</v>
      </c>
      <c r="CD148" s="7">
        <f t="shared" si="59"/>
        <v>0</v>
      </c>
      <c r="CE148" s="7">
        <f t="shared" si="59"/>
        <v>0</v>
      </c>
      <c r="CF148" s="7">
        <f t="shared" si="59"/>
        <v>0</v>
      </c>
      <c r="CG148" s="7">
        <f t="shared" si="59"/>
        <v>0</v>
      </c>
      <c r="CH148" s="7">
        <f t="shared" si="59"/>
        <v>0</v>
      </c>
      <c r="CI148" s="7">
        <f t="shared" si="59"/>
        <v>0</v>
      </c>
      <c r="CJ148" s="7">
        <f t="shared" si="59"/>
        <v>0</v>
      </c>
      <c r="CK148" s="7">
        <f t="shared" si="59"/>
        <v>0</v>
      </c>
      <c r="CL148" s="7">
        <f t="shared" si="59"/>
        <v>0</v>
      </c>
      <c r="CM148" s="7">
        <f t="shared" si="59"/>
        <v>0</v>
      </c>
      <c r="CN148" s="7">
        <f t="shared" si="59"/>
        <v>0</v>
      </c>
      <c r="CO148" s="7">
        <f t="shared" si="59"/>
        <v>0</v>
      </c>
      <c r="CP148" s="7">
        <f t="shared" si="59"/>
        <v>0</v>
      </c>
      <c r="CQ148" s="7">
        <f t="shared" si="59"/>
        <v>0</v>
      </c>
      <c r="CR148" s="7">
        <f t="shared" si="59"/>
        <v>0</v>
      </c>
      <c r="CS148" s="7">
        <f t="shared" si="59"/>
        <v>0</v>
      </c>
      <c r="CT148" s="7">
        <f t="shared" si="59"/>
        <v>0</v>
      </c>
      <c r="CU148" s="7">
        <f t="shared" si="59"/>
        <v>0</v>
      </c>
      <c r="CV148" s="7">
        <f t="shared" si="59"/>
        <v>0</v>
      </c>
      <c r="CW148" s="30"/>
      <c r="CX148" s="30"/>
      <c r="CY148" s="30"/>
      <c r="CZ148" s="30"/>
      <c r="DA148" s="30"/>
    </row>
    <row r="149" spans="1:105" ht="15" customHeight="1">
      <c r="A149" s="8" t="s">
        <v>237</v>
      </c>
      <c r="B149" s="7">
        <f t="shared" si="55"/>
        <v>0</v>
      </c>
      <c r="C149" s="7">
        <f t="shared" si="46"/>
        <v>0</v>
      </c>
      <c r="D149" s="13"/>
      <c r="E149" s="13"/>
      <c r="F149" s="13"/>
      <c r="G149" s="13"/>
      <c r="H149" s="13"/>
      <c r="I149" s="13"/>
      <c r="J149" s="13"/>
      <c r="K149" s="7">
        <f t="shared" si="47"/>
        <v>0</v>
      </c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7">
        <f t="shared" si="48"/>
        <v>0</v>
      </c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7">
        <f t="shared" si="49"/>
        <v>0</v>
      </c>
      <c r="BE149" s="13"/>
      <c r="BF149" s="13"/>
      <c r="BG149" s="13"/>
      <c r="BH149" s="13"/>
      <c r="BI149" s="7">
        <f t="shared" si="50"/>
        <v>0</v>
      </c>
      <c r="BJ149" s="13"/>
      <c r="BK149" s="13"/>
      <c r="BL149" s="7">
        <f t="shared" si="51"/>
        <v>0</v>
      </c>
      <c r="BM149" s="13"/>
      <c r="BN149" s="13"/>
      <c r="BO149" s="7">
        <f t="shared" si="52"/>
        <v>0</v>
      </c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7">
        <f t="shared" si="53"/>
        <v>0</v>
      </c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7">
        <f t="shared" si="54"/>
        <v>0</v>
      </c>
      <c r="CQ149" s="13"/>
      <c r="CR149" s="13"/>
      <c r="CS149" s="13"/>
      <c r="CT149" s="13"/>
      <c r="CU149" s="13"/>
      <c r="CV149" s="13"/>
      <c r="CW149" s="30"/>
      <c r="CX149" s="30"/>
      <c r="CY149" s="30"/>
      <c r="CZ149" s="30"/>
      <c r="DA149" s="30"/>
    </row>
    <row r="150" spans="1:105" ht="15" customHeight="1">
      <c r="A150" s="8" t="s">
        <v>238</v>
      </c>
      <c r="B150" s="7">
        <f t="shared" si="55"/>
        <v>0</v>
      </c>
      <c r="C150" s="7">
        <f t="shared" si="46"/>
        <v>0</v>
      </c>
      <c r="D150" s="13"/>
      <c r="E150" s="13"/>
      <c r="F150" s="13"/>
      <c r="G150" s="13"/>
      <c r="H150" s="13"/>
      <c r="I150" s="13"/>
      <c r="J150" s="13"/>
      <c r="K150" s="7">
        <f t="shared" si="47"/>
        <v>0</v>
      </c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7">
        <f t="shared" si="48"/>
        <v>0</v>
      </c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7">
        <f t="shared" si="49"/>
        <v>0</v>
      </c>
      <c r="BE150" s="13"/>
      <c r="BF150" s="13"/>
      <c r="BG150" s="13"/>
      <c r="BH150" s="13"/>
      <c r="BI150" s="7">
        <f t="shared" si="50"/>
        <v>0</v>
      </c>
      <c r="BJ150" s="13"/>
      <c r="BK150" s="13"/>
      <c r="BL150" s="7">
        <f t="shared" si="51"/>
        <v>0</v>
      </c>
      <c r="BM150" s="13"/>
      <c r="BN150" s="13"/>
      <c r="BO150" s="7">
        <f t="shared" si="52"/>
        <v>0</v>
      </c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7">
        <f t="shared" si="53"/>
        <v>0</v>
      </c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7">
        <f t="shared" si="54"/>
        <v>0</v>
      </c>
      <c r="CQ150" s="13"/>
      <c r="CR150" s="13"/>
      <c r="CS150" s="13"/>
      <c r="CT150" s="13"/>
      <c r="CU150" s="13"/>
      <c r="CV150" s="13"/>
      <c r="CW150" s="30"/>
      <c r="CX150" s="30"/>
      <c r="CY150" s="30"/>
      <c r="CZ150" s="30"/>
      <c r="DA150" s="30"/>
    </row>
    <row r="151" spans="1:105" ht="15" customHeight="1">
      <c r="A151" s="8" t="s">
        <v>239</v>
      </c>
      <c r="B151" s="7">
        <f t="shared" si="55"/>
        <v>0</v>
      </c>
      <c r="C151" s="7">
        <f t="shared" si="46"/>
        <v>0</v>
      </c>
      <c r="D151" s="13"/>
      <c r="E151" s="13"/>
      <c r="F151" s="13"/>
      <c r="G151" s="13"/>
      <c r="H151" s="13"/>
      <c r="I151" s="13"/>
      <c r="J151" s="13"/>
      <c r="K151" s="7">
        <f t="shared" si="47"/>
        <v>0</v>
      </c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7">
        <f t="shared" si="48"/>
        <v>0</v>
      </c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7">
        <f t="shared" si="49"/>
        <v>0</v>
      </c>
      <c r="BE151" s="13"/>
      <c r="BF151" s="13"/>
      <c r="BG151" s="13"/>
      <c r="BH151" s="13"/>
      <c r="BI151" s="7">
        <f t="shared" si="50"/>
        <v>0</v>
      </c>
      <c r="BJ151" s="13"/>
      <c r="BK151" s="13"/>
      <c r="BL151" s="7">
        <f t="shared" si="51"/>
        <v>0</v>
      </c>
      <c r="BM151" s="13"/>
      <c r="BN151" s="13"/>
      <c r="BO151" s="7">
        <f t="shared" si="52"/>
        <v>0</v>
      </c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7">
        <f t="shared" si="53"/>
        <v>0</v>
      </c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7">
        <f t="shared" si="54"/>
        <v>0</v>
      </c>
      <c r="CQ151" s="13"/>
      <c r="CR151" s="13"/>
      <c r="CS151" s="13"/>
      <c r="CT151" s="13"/>
      <c r="CU151" s="13"/>
      <c r="CV151" s="13"/>
      <c r="CW151" s="30"/>
      <c r="CX151" s="30"/>
      <c r="CY151" s="30"/>
      <c r="CZ151" s="30"/>
      <c r="DA151" s="30"/>
    </row>
    <row r="152" spans="1:105" ht="15" customHeight="1">
      <c r="A152" s="8" t="s">
        <v>240</v>
      </c>
      <c r="B152" s="7">
        <f t="shared" si="55"/>
        <v>0</v>
      </c>
      <c r="C152" s="7">
        <f t="shared" si="46"/>
        <v>0</v>
      </c>
      <c r="D152" s="13"/>
      <c r="E152" s="13"/>
      <c r="F152" s="13"/>
      <c r="G152" s="13"/>
      <c r="H152" s="13"/>
      <c r="I152" s="13"/>
      <c r="J152" s="13"/>
      <c r="K152" s="7">
        <f t="shared" si="47"/>
        <v>0</v>
      </c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7">
        <f t="shared" si="48"/>
        <v>0</v>
      </c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7">
        <f t="shared" si="49"/>
        <v>0</v>
      </c>
      <c r="BE152" s="13"/>
      <c r="BF152" s="13"/>
      <c r="BG152" s="13"/>
      <c r="BH152" s="13"/>
      <c r="BI152" s="7">
        <f t="shared" si="50"/>
        <v>0</v>
      </c>
      <c r="BJ152" s="13"/>
      <c r="BK152" s="13"/>
      <c r="BL152" s="7">
        <f t="shared" si="51"/>
        <v>0</v>
      </c>
      <c r="BM152" s="13"/>
      <c r="BN152" s="13"/>
      <c r="BO152" s="7">
        <f t="shared" si="52"/>
        <v>0</v>
      </c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7">
        <f t="shared" si="53"/>
        <v>0</v>
      </c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7">
        <f t="shared" si="54"/>
        <v>0</v>
      </c>
      <c r="CQ152" s="13"/>
      <c r="CR152" s="13"/>
      <c r="CS152" s="13"/>
      <c r="CT152" s="13"/>
      <c r="CU152" s="13"/>
      <c r="CV152" s="13"/>
      <c r="CW152" s="30"/>
      <c r="CX152" s="30"/>
      <c r="CY152" s="30"/>
      <c r="CZ152" s="30"/>
      <c r="DA152" s="30"/>
    </row>
    <row r="153" spans="1:105" ht="15" customHeight="1">
      <c r="A153" s="8" t="s">
        <v>241</v>
      </c>
      <c r="B153" s="7">
        <f t="shared" si="55"/>
        <v>875</v>
      </c>
      <c r="C153" s="7">
        <f t="shared" si="46"/>
        <v>674</v>
      </c>
      <c r="D153" s="9">
        <v>390</v>
      </c>
      <c r="E153" s="9">
        <v>251</v>
      </c>
      <c r="F153" s="9">
        <v>33</v>
      </c>
      <c r="G153" s="13"/>
      <c r="H153" s="13"/>
      <c r="I153" s="13"/>
      <c r="J153" s="13"/>
      <c r="K153" s="7">
        <f t="shared" si="47"/>
        <v>73</v>
      </c>
      <c r="L153" s="9">
        <v>23</v>
      </c>
      <c r="M153" s="9">
        <v>3</v>
      </c>
      <c r="N153" s="9" t="s">
        <v>93</v>
      </c>
      <c r="O153" s="9" t="s">
        <v>93</v>
      </c>
      <c r="P153" s="9" t="s">
        <v>93</v>
      </c>
      <c r="Q153" s="9" t="s">
        <v>93</v>
      </c>
      <c r="R153" s="9">
        <v>2</v>
      </c>
      <c r="S153" s="9" t="s">
        <v>93</v>
      </c>
      <c r="T153" s="9" t="s">
        <v>93</v>
      </c>
      <c r="U153" s="9">
        <v>2</v>
      </c>
      <c r="V153" s="9" t="s">
        <v>93</v>
      </c>
      <c r="W153" s="9"/>
      <c r="X153" s="9" t="s">
        <v>93</v>
      </c>
      <c r="Y153" s="9" t="s">
        <v>93</v>
      </c>
      <c r="Z153" s="9">
        <v>1</v>
      </c>
      <c r="AA153" s="9" t="s">
        <v>93</v>
      </c>
      <c r="AB153" s="9" t="s">
        <v>93</v>
      </c>
      <c r="AC153" s="9" t="s">
        <v>93</v>
      </c>
      <c r="AD153" s="9" t="s">
        <v>93</v>
      </c>
      <c r="AE153" s="9" t="s">
        <v>93</v>
      </c>
      <c r="AF153" s="9" t="s">
        <v>93</v>
      </c>
      <c r="AG153" s="9" t="s">
        <v>93</v>
      </c>
      <c r="AH153" s="9" t="s">
        <v>93</v>
      </c>
      <c r="AI153" s="9">
        <v>42</v>
      </c>
      <c r="AJ153" s="9" t="s">
        <v>93</v>
      </c>
      <c r="AK153" s="9" t="s">
        <v>93</v>
      </c>
      <c r="AL153" s="9" t="s">
        <v>93</v>
      </c>
      <c r="AM153" s="7">
        <f t="shared" si="48"/>
        <v>128</v>
      </c>
      <c r="AN153" s="9" t="s">
        <v>93</v>
      </c>
      <c r="AO153" s="9" t="s">
        <v>93</v>
      </c>
      <c r="AP153" s="9" t="s">
        <v>93</v>
      </c>
      <c r="AQ153" s="9" t="s">
        <v>93</v>
      </c>
      <c r="AR153" s="9">
        <v>128</v>
      </c>
      <c r="AS153" s="9" t="s">
        <v>93</v>
      </c>
      <c r="AT153" s="9" t="s">
        <v>93</v>
      </c>
      <c r="AU153" s="9" t="s">
        <v>93</v>
      </c>
      <c r="AV153" s="9" t="s">
        <v>93</v>
      </c>
      <c r="AW153" s="9"/>
      <c r="AX153" s="9" t="s">
        <v>93</v>
      </c>
      <c r="AY153" s="9" t="s">
        <v>93</v>
      </c>
      <c r="AZ153" s="9" t="s">
        <v>93</v>
      </c>
      <c r="BA153" s="9"/>
      <c r="BB153" s="9" t="s">
        <v>93</v>
      </c>
      <c r="BC153" s="9" t="s">
        <v>93</v>
      </c>
      <c r="BD153" s="7">
        <f t="shared" si="49"/>
        <v>0</v>
      </c>
      <c r="BE153" s="13"/>
      <c r="BF153" s="13"/>
      <c r="BG153" s="13"/>
      <c r="BH153" s="13"/>
      <c r="BI153" s="7">
        <f t="shared" si="50"/>
        <v>0</v>
      </c>
      <c r="BJ153" s="13"/>
      <c r="BK153" s="13"/>
      <c r="BL153" s="7">
        <f t="shared" si="51"/>
        <v>0</v>
      </c>
      <c r="BM153" s="13"/>
      <c r="BN153" s="13"/>
      <c r="BO153" s="7">
        <f t="shared" si="52"/>
        <v>0</v>
      </c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7">
        <f t="shared" si="53"/>
        <v>0</v>
      </c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7">
        <f t="shared" si="54"/>
        <v>0</v>
      </c>
      <c r="CQ153" s="13"/>
      <c r="CR153" s="13"/>
      <c r="CS153" s="13"/>
      <c r="CT153" s="13"/>
      <c r="CU153" s="13"/>
      <c r="CV153" s="13"/>
      <c r="CW153" s="30"/>
      <c r="CX153" s="30"/>
      <c r="CY153" s="30"/>
      <c r="CZ153" s="30"/>
      <c r="DA153" s="30"/>
    </row>
    <row r="154" spans="1:105" ht="15" customHeight="1">
      <c r="A154" s="8" t="s">
        <v>242</v>
      </c>
      <c r="B154" s="7">
        <f t="shared" si="55"/>
        <v>0</v>
      </c>
      <c r="C154" s="7">
        <f t="shared" si="46"/>
        <v>0</v>
      </c>
      <c r="D154" s="13"/>
      <c r="E154" s="13"/>
      <c r="F154" s="13"/>
      <c r="G154" s="13"/>
      <c r="H154" s="13"/>
      <c r="I154" s="13"/>
      <c r="J154" s="13"/>
      <c r="K154" s="7">
        <f t="shared" si="47"/>
        <v>0</v>
      </c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7">
        <f t="shared" si="48"/>
        <v>0</v>
      </c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7">
        <f t="shared" si="49"/>
        <v>0</v>
      </c>
      <c r="BE154" s="13"/>
      <c r="BF154" s="13"/>
      <c r="BG154" s="13"/>
      <c r="BH154" s="13"/>
      <c r="BI154" s="7">
        <f t="shared" si="50"/>
        <v>0</v>
      </c>
      <c r="BJ154" s="13"/>
      <c r="BK154" s="13"/>
      <c r="BL154" s="7">
        <f t="shared" si="51"/>
        <v>0</v>
      </c>
      <c r="BM154" s="13"/>
      <c r="BN154" s="13"/>
      <c r="BO154" s="7">
        <f t="shared" si="52"/>
        <v>0</v>
      </c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7">
        <f t="shared" si="53"/>
        <v>0</v>
      </c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7">
        <f t="shared" si="54"/>
        <v>0</v>
      </c>
      <c r="CQ154" s="16"/>
      <c r="CR154" s="16"/>
      <c r="CS154" s="16"/>
      <c r="CT154" s="16"/>
      <c r="CU154" s="16"/>
      <c r="CV154" s="16"/>
      <c r="CW154" s="30"/>
      <c r="CX154" s="30"/>
      <c r="CY154" s="30"/>
      <c r="CZ154" s="30"/>
      <c r="DA154" s="30"/>
    </row>
    <row r="155" spans="1:105" ht="15" customHeight="1">
      <c r="A155" s="8" t="s">
        <v>243</v>
      </c>
      <c r="B155" s="7">
        <f t="shared" si="55"/>
        <v>0</v>
      </c>
      <c r="C155" s="7">
        <f t="shared" si="46"/>
        <v>0</v>
      </c>
      <c r="D155" s="13"/>
      <c r="E155" s="13"/>
      <c r="F155" s="13"/>
      <c r="G155" s="13"/>
      <c r="H155" s="13"/>
      <c r="I155" s="13"/>
      <c r="J155" s="13"/>
      <c r="K155" s="7">
        <f t="shared" si="47"/>
        <v>0</v>
      </c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7">
        <f t="shared" si="48"/>
        <v>0</v>
      </c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7">
        <f t="shared" si="49"/>
        <v>0</v>
      </c>
      <c r="BE155" s="13"/>
      <c r="BF155" s="13"/>
      <c r="BG155" s="13"/>
      <c r="BH155" s="13"/>
      <c r="BI155" s="7">
        <f t="shared" si="50"/>
        <v>0</v>
      </c>
      <c r="BJ155" s="13"/>
      <c r="BK155" s="13"/>
      <c r="BL155" s="7">
        <f t="shared" si="51"/>
        <v>0</v>
      </c>
      <c r="BM155" s="13"/>
      <c r="BN155" s="13"/>
      <c r="BO155" s="7">
        <f t="shared" si="52"/>
        <v>0</v>
      </c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7">
        <f t="shared" si="53"/>
        <v>0</v>
      </c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7">
        <f t="shared" si="54"/>
        <v>0</v>
      </c>
      <c r="CQ155" s="13"/>
      <c r="CR155" s="13"/>
      <c r="CS155" s="13"/>
      <c r="CT155" s="13"/>
      <c r="CU155" s="13"/>
      <c r="CV155" s="13"/>
      <c r="CW155" s="30"/>
      <c r="CX155" s="30"/>
      <c r="CY155" s="30"/>
      <c r="CZ155" s="30"/>
      <c r="DA155" s="30"/>
    </row>
    <row r="156" spans="1:105" ht="15" customHeight="1">
      <c r="A156" s="8" t="s">
        <v>244</v>
      </c>
      <c r="B156" s="7">
        <f t="shared" si="55"/>
        <v>0</v>
      </c>
      <c r="C156" s="7">
        <f t="shared" si="46"/>
        <v>0</v>
      </c>
      <c r="D156" s="13"/>
      <c r="E156" s="13"/>
      <c r="F156" s="13"/>
      <c r="G156" s="13"/>
      <c r="H156" s="13"/>
      <c r="I156" s="13"/>
      <c r="J156" s="13"/>
      <c r="K156" s="7">
        <f t="shared" si="47"/>
        <v>0</v>
      </c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7">
        <f t="shared" si="48"/>
        <v>0</v>
      </c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7">
        <f t="shared" si="49"/>
        <v>0</v>
      </c>
      <c r="BE156" s="13"/>
      <c r="BF156" s="13"/>
      <c r="BG156" s="13"/>
      <c r="BH156" s="13"/>
      <c r="BI156" s="7">
        <f t="shared" si="50"/>
        <v>0</v>
      </c>
      <c r="BJ156" s="13"/>
      <c r="BK156" s="13"/>
      <c r="BL156" s="7">
        <f t="shared" si="51"/>
        <v>0</v>
      </c>
      <c r="BM156" s="13"/>
      <c r="BN156" s="13"/>
      <c r="BO156" s="7">
        <f t="shared" si="52"/>
        <v>0</v>
      </c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7">
        <f t="shared" si="53"/>
        <v>0</v>
      </c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7">
        <f t="shared" si="54"/>
        <v>0</v>
      </c>
      <c r="CQ156" s="13"/>
      <c r="CR156" s="13"/>
      <c r="CS156" s="13"/>
      <c r="CT156" s="13"/>
      <c r="CU156" s="13"/>
      <c r="CV156" s="13"/>
      <c r="CW156" s="30"/>
      <c r="CX156" s="30"/>
      <c r="CY156" s="30"/>
      <c r="CZ156" s="30"/>
      <c r="DA156" s="30"/>
    </row>
    <row r="157" spans="1:105" ht="15" customHeight="1">
      <c r="A157" s="8" t="s">
        <v>245</v>
      </c>
      <c r="B157" s="7">
        <f t="shared" si="55"/>
        <v>0</v>
      </c>
      <c r="C157" s="7">
        <f aca="true" t="shared" si="60" ref="C157:BN157">SUM(C158:C161)</f>
        <v>0</v>
      </c>
      <c r="D157" s="7">
        <f t="shared" si="60"/>
        <v>0</v>
      </c>
      <c r="E157" s="7">
        <f t="shared" si="60"/>
        <v>0</v>
      </c>
      <c r="F157" s="7">
        <f t="shared" si="60"/>
        <v>0</v>
      </c>
      <c r="G157" s="7">
        <f t="shared" si="60"/>
        <v>0</v>
      </c>
      <c r="H157" s="7">
        <f t="shared" si="60"/>
        <v>0</v>
      </c>
      <c r="I157" s="7">
        <f t="shared" si="60"/>
        <v>0</v>
      </c>
      <c r="J157" s="7">
        <f t="shared" si="60"/>
        <v>0</v>
      </c>
      <c r="K157" s="7">
        <f t="shared" si="60"/>
        <v>0</v>
      </c>
      <c r="L157" s="7">
        <f t="shared" si="60"/>
        <v>0</v>
      </c>
      <c r="M157" s="7">
        <f t="shared" si="60"/>
        <v>0</v>
      </c>
      <c r="N157" s="7">
        <f t="shared" si="60"/>
        <v>0</v>
      </c>
      <c r="O157" s="7">
        <f t="shared" si="60"/>
        <v>0</v>
      </c>
      <c r="P157" s="7">
        <f t="shared" si="60"/>
        <v>0</v>
      </c>
      <c r="Q157" s="7">
        <f t="shared" si="60"/>
        <v>0</v>
      </c>
      <c r="R157" s="7">
        <f t="shared" si="60"/>
        <v>0</v>
      </c>
      <c r="S157" s="7">
        <f t="shared" si="60"/>
        <v>0</v>
      </c>
      <c r="T157" s="7">
        <f t="shared" si="60"/>
        <v>0</v>
      </c>
      <c r="U157" s="7">
        <f t="shared" si="60"/>
        <v>0</v>
      </c>
      <c r="V157" s="7">
        <f t="shared" si="60"/>
        <v>0</v>
      </c>
      <c r="W157" s="7">
        <f t="shared" si="60"/>
        <v>0</v>
      </c>
      <c r="X157" s="7">
        <f t="shared" si="60"/>
        <v>0</v>
      </c>
      <c r="Y157" s="7">
        <f t="shared" si="60"/>
        <v>0</v>
      </c>
      <c r="Z157" s="7">
        <f t="shared" si="60"/>
        <v>0</v>
      </c>
      <c r="AA157" s="7">
        <f t="shared" si="60"/>
        <v>0</v>
      </c>
      <c r="AB157" s="7">
        <f t="shared" si="60"/>
        <v>0</v>
      </c>
      <c r="AC157" s="7">
        <f t="shared" si="60"/>
        <v>0</v>
      </c>
      <c r="AD157" s="7">
        <f t="shared" si="60"/>
        <v>0</v>
      </c>
      <c r="AE157" s="7">
        <f t="shared" si="60"/>
        <v>0</v>
      </c>
      <c r="AF157" s="7">
        <f t="shared" si="60"/>
        <v>0</v>
      </c>
      <c r="AG157" s="7">
        <f t="shared" si="60"/>
        <v>0</v>
      </c>
      <c r="AH157" s="7">
        <f t="shared" si="60"/>
        <v>0</v>
      </c>
      <c r="AI157" s="7">
        <f t="shared" si="60"/>
        <v>0</v>
      </c>
      <c r="AJ157" s="7">
        <f t="shared" si="60"/>
        <v>0</v>
      </c>
      <c r="AK157" s="7">
        <f t="shared" si="60"/>
        <v>0</v>
      </c>
      <c r="AL157" s="7">
        <f t="shared" si="60"/>
        <v>0</v>
      </c>
      <c r="AM157" s="7">
        <f t="shared" si="60"/>
        <v>0</v>
      </c>
      <c r="AN157" s="7">
        <f t="shared" si="60"/>
        <v>0</v>
      </c>
      <c r="AO157" s="7">
        <f t="shared" si="60"/>
        <v>0</v>
      </c>
      <c r="AP157" s="7">
        <f t="shared" si="60"/>
        <v>0</v>
      </c>
      <c r="AQ157" s="7">
        <f t="shared" si="60"/>
        <v>0</v>
      </c>
      <c r="AR157" s="7">
        <f t="shared" si="60"/>
        <v>0</v>
      </c>
      <c r="AS157" s="7">
        <f t="shared" si="60"/>
        <v>0</v>
      </c>
      <c r="AT157" s="7">
        <f t="shared" si="60"/>
        <v>0</v>
      </c>
      <c r="AU157" s="7">
        <f t="shared" si="60"/>
        <v>0</v>
      </c>
      <c r="AV157" s="7">
        <f t="shared" si="60"/>
        <v>0</v>
      </c>
      <c r="AW157" s="7">
        <f t="shared" si="60"/>
        <v>0</v>
      </c>
      <c r="AX157" s="7">
        <f t="shared" si="60"/>
        <v>0</v>
      </c>
      <c r="AY157" s="7">
        <f t="shared" si="60"/>
        <v>0</v>
      </c>
      <c r="AZ157" s="7">
        <f t="shared" si="60"/>
        <v>0</v>
      </c>
      <c r="BA157" s="7">
        <f t="shared" si="60"/>
        <v>0</v>
      </c>
      <c r="BB157" s="7">
        <f t="shared" si="60"/>
        <v>0</v>
      </c>
      <c r="BC157" s="7">
        <f t="shared" si="60"/>
        <v>0</v>
      </c>
      <c r="BD157" s="7">
        <f t="shared" si="60"/>
        <v>0</v>
      </c>
      <c r="BE157" s="7">
        <f t="shared" si="60"/>
        <v>0</v>
      </c>
      <c r="BF157" s="7">
        <f t="shared" si="60"/>
        <v>0</v>
      </c>
      <c r="BG157" s="7">
        <f t="shared" si="60"/>
        <v>0</v>
      </c>
      <c r="BH157" s="7">
        <f t="shared" si="60"/>
        <v>0</v>
      </c>
      <c r="BI157" s="7">
        <f t="shared" si="60"/>
        <v>0</v>
      </c>
      <c r="BJ157" s="7">
        <f t="shared" si="60"/>
        <v>0</v>
      </c>
      <c r="BK157" s="7">
        <f t="shared" si="60"/>
        <v>0</v>
      </c>
      <c r="BL157" s="7">
        <f t="shared" si="60"/>
        <v>0</v>
      </c>
      <c r="BM157" s="7">
        <f t="shared" si="60"/>
        <v>0</v>
      </c>
      <c r="BN157" s="7">
        <f t="shared" si="60"/>
        <v>0</v>
      </c>
      <c r="BO157" s="7">
        <f aca="true" t="shared" si="61" ref="BO157:CV157">SUM(BO158:BO161)</f>
        <v>0</v>
      </c>
      <c r="BP157" s="7">
        <f t="shared" si="61"/>
        <v>0</v>
      </c>
      <c r="BQ157" s="7">
        <f t="shared" si="61"/>
        <v>0</v>
      </c>
      <c r="BR157" s="7">
        <f t="shared" si="61"/>
        <v>0</v>
      </c>
      <c r="BS157" s="7">
        <f t="shared" si="61"/>
        <v>0</v>
      </c>
      <c r="BT157" s="7">
        <f t="shared" si="61"/>
        <v>0</v>
      </c>
      <c r="BU157" s="7">
        <f t="shared" si="61"/>
        <v>0</v>
      </c>
      <c r="BV157" s="7">
        <f t="shared" si="61"/>
        <v>0</v>
      </c>
      <c r="BW157" s="7">
        <f t="shared" si="61"/>
        <v>0</v>
      </c>
      <c r="BX157" s="7">
        <f t="shared" si="61"/>
        <v>0</v>
      </c>
      <c r="BY157" s="7">
        <f t="shared" si="61"/>
        <v>0</v>
      </c>
      <c r="BZ157" s="7">
        <f t="shared" si="61"/>
        <v>0</v>
      </c>
      <c r="CA157" s="7">
        <f t="shared" si="61"/>
        <v>0</v>
      </c>
      <c r="CB157" s="7">
        <f t="shared" si="61"/>
        <v>0</v>
      </c>
      <c r="CC157" s="7">
        <f t="shared" si="61"/>
        <v>0</v>
      </c>
      <c r="CD157" s="7">
        <f t="shared" si="61"/>
        <v>0</v>
      </c>
      <c r="CE157" s="7">
        <f t="shared" si="61"/>
        <v>0</v>
      </c>
      <c r="CF157" s="7">
        <f t="shared" si="61"/>
        <v>0</v>
      </c>
      <c r="CG157" s="7">
        <f t="shared" si="61"/>
        <v>0</v>
      </c>
      <c r="CH157" s="7">
        <f t="shared" si="61"/>
        <v>0</v>
      </c>
      <c r="CI157" s="7">
        <f t="shared" si="61"/>
        <v>0</v>
      </c>
      <c r="CJ157" s="7">
        <f t="shared" si="61"/>
        <v>0</v>
      </c>
      <c r="CK157" s="7">
        <f t="shared" si="61"/>
        <v>0</v>
      </c>
      <c r="CL157" s="7">
        <f t="shared" si="61"/>
        <v>0</v>
      </c>
      <c r="CM157" s="7">
        <f t="shared" si="61"/>
        <v>0</v>
      </c>
      <c r="CN157" s="7">
        <f t="shared" si="61"/>
        <v>0</v>
      </c>
      <c r="CO157" s="7">
        <f t="shared" si="61"/>
        <v>0</v>
      </c>
      <c r="CP157" s="7">
        <f t="shared" si="61"/>
        <v>0</v>
      </c>
      <c r="CQ157" s="7">
        <f t="shared" si="61"/>
        <v>0</v>
      </c>
      <c r="CR157" s="7">
        <f t="shared" si="61"/>
        <v>0</v>
      </c>
      <c r="CS157" s="7">
        <f t="shared" si="61"/>
        <v>0</v>
      </c>
      <c r="CT157" s="7">
        <f t="shared" si="61"/>
        <v>0</v>
      </c>
      <c r="CU157" s="7">
        <f t="shared" si="61"/>
        <v>0</v>
      </c>
      <c r="CV157" s="7">
        <f t="shared" si="61"/>
        <v>0</v>
      </c>
      <c r="CW157" s="30"/>
      <c r="CX157" s="30"/>
      <c r="CY157" s="30"/>
      <c r="CZ157" s="30"/>
      <c r="DA157" s="30"/>
    </row>
    <row r="158" spans="1:105" ht="15" customHeight="1">
      <c r="A158" s="8" t="s">
        <v>246</v>
      </c>
      <c r="B158" s="7">
        <f t="shared" si="55"/>
        <v>0</v>
      </c>
      <c r="C158" s="7">
        <f t="shared" si="46"/>
        <v>0</v>
      </c>
      <c r="D158" s="13"/>
      <c r="E158" s="13"/>
      <c r="F158" s="13"/>
      <c r="G158" s="13"/>
      <c r="H158" s="13"/>
      <c r="I158" s="13"/>
      <c r="J158" s="13"/>
      <c r="K158" s="7">
        <f t="shared" si="47"/>
        <v>0</v>
      </c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7">
        <f t="shared" si="48"/>
        <v>0</v>
      </c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7">
        <f t="shared" si="49"/>
        <v>0</v>
      </c>
      <c r="BE158" s="13"/>
      <c r="BF158" s="13"/>
      <c r="BG158" s="13"/>
      <c r="BH158" s="13"/>
      <c r="BI158" s="7">
        <f t="shared" si="50"/>
        <v>0</v>
      </c>
      <c r="BJ158" s="13"/>
      <c r="BK158" s="13"/>
      <c r="BL158" s="7">
        <f t="shared" si="51"/>
        <v>0</v>
      </c>
      <c r="BM158" s="13"/>
      <c r="BN158" s="13"/>
      <c r="BO158" s="7">
        <f t="shared" si="52"/>
        <v>0</v>
      </c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7">
        <f t="shared" si="53"/>
        <v>0</v>
      </c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7">
        <f t="shared" si="54"/>
        <v>0</v>
      </c>
      <c r="CQ158" s="13"/>
      <c r="CR158" s="13"/>
      <c r="CS158" s="13"/>
      <c r="CT158" s="13"/>
      <c r="CU158" s="13"/>
      <c r="CV158" s="13"/>
      <c r="CW158" s="30"/>
      <c r="CX158" s="30"/>
      <c r="CY158" s="30"/>
      <c r="CZ158" s="30"/>
      <c r="DA158" s="30"/>
    </row>
    <row r="159" spans="1:105" ht="15" customHeight="1">
      <c r="A159" s="8" t="s">
        <v>247</v>
      </c>
      <c r="B159" s="7">
        <f t="shared" si="55"/>
        <v>0</v>
      </c>
      <c r="C159" s="7">
        <f t="shared" si="46"/>
        <v>0</v>
      </c>
      <c r="D159" s="13"/>
      <c r="E159" s="13"/>
      <c r="F159" s="13"/>
      <c r="G159" s="13"/>
      <c r="H159" s="13"/>
      <c r="I159" s="13"/>
      <c r="J159" s="13"/>
      <c r="K159" s="7">
        <f t="shared" si="47"/>
        <v>0</v>
      </c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7">
        <f t="shared" si="48"/>
        <v>0</v>
      </c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7">
        <f t="shared" si="49"/>
        <v>0</v>
      </c>
      <c r="BE159" s="13"/>
      <c r="BF159" s="13"/>
      <c r="BG159" s="13"/>
      <c r="BH159" s="13"/>
      <c r="BI159" s="7">
        <f t="shared" si="50"/>
        <v>0</v>
      </c>
      <c r="BJ159" s="13"/>
      <c r="BK159" s="13"/>
      <c r="BL159" s="7">
        <f t="shared" si="51"/>
        <v>0</v>
      </c>
      <c r="BM159" s="13"/>
      <c r="BN159" s="13"/>
      <c r="BO159" s="7">
        <f t="shared" si="52"/>
        <v>0</v>
      </c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7">
        <f t="shared" si="53"/>
        <v>0</v>
      </c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7">
        <f t="shared" si="54"/>
        <v>0</v>
      </c>
      <c r="CQ159" s="13"/>
      <c r="CR159" s="13"/>
      <c r="CS159" s="13"/>
      <c r="CT159" s="13"/>
      <c r="CU159" s="13"/>
      <c r="CV159" s="13"/>
      <c r="CW159" s="30"/>
      <c r="CX159" s="30"/>
      <c r="CY159" s="30"/>
      <c r="CZ159" s="30"/>
      <c r="DA159" s="30"/>
    </row>
    <row r="160" spans="1:105" ht="15" customHeight="1">
      <c r="A160" s="8" t="s">
        <v>248</v>
      </c>
      <c r="B160" s="7">
        <f t="shared" si="55"/>
        <v>0</v>
      </c>
      <c r="C160" s="7">
        <f t="shared" si="46"/>
        <v>0</v>
      </c>
      <c r="D160" s="13"/>
      <c r="E160" s="13"/>
      <c r="F160" s="13"/>
      <c r="G160" s="13"/>
      <c r="H160" s="13"/>
      <c r="I160" s="13"/>
      <c r="J160" s="13"/>
      <c r="K160" s="7">
        <f t="shared" si="47"/>
        <v>0</v>
      </c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7">
        <f t="shared" si="48"/>
        <v>0</v>
      </c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7">
        <f t="shared" si="49"/>
        <v>0</v>
      </c>
      <c r="BE160" s="13"/>
      <c r="BF160" s="13"/>
      <c r="BG160" s="13"/>
      <c r="BH160" s="13"/>
      <c r="BI160" s="7">
        <f t="shared" si="50"/>
        <v>0</v>
      </c>
      <c r="BJ160" s="13"/>
      <c r="BK160" s="13"/>
      <c r="BL160" s="7">
        <f t="shared" si="51"/>
        <v>0</v>
      </c>
      <c r="BM160" s="13"/>
      <c r="BN160" s="13"/>
      <c r="BO160" s="7">
        <f t="shared" si="52"/>
        <v>0</v>
      </c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7">
        <f t="shared" si="53"/>
        <v>0</v>
      </c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7">
        <f t="shared" si="54"/>
        <v>0</v>
      </c>
      <c r="CQ160" s="13"/>
      <c r="CR160" s="13"/>
      <c r="CS160" s="13"/>
      <c r="CT160" s="13"/>
      <c r="CU160" s="13"/>
      <c r="CV160" s="13"/>
      <c r="CW160" s="30"/>
      <c r="CX160" s="30"/>
      <c r="CY160" s="30"/>
      <c r="CZ160" s="30"/>
      <c r="DA160" s="30"/>
    </row>
    <row r="161" spans="1:105" ht="15" customHeight="1">
      <c r="A161" s="8" t="s">
        <v>249</v>
      </c>
      <c r="B161" s="7">
        <f t="shared" si="55"/>
        <v>0</v>
      </c>
      <c r="C161" s="7">
        <f t="shared" si="46"/>
        <v>0</v>
      </c>
      <c r="D161" s="13"/>
      <c r="E161" s="13"/>
      <c r="F161" s="13"/>
      <c r="G161" s="13"/>
      <c r="H161" s="13"/>
      <c r="I161" s="13"/>
      <c r="J161" s="13"/>
      <c r="K161" s="7">
        <f t="shared" si="47"/>
        <v>0</v>
      </c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7">
        <f t="shared" si="48"/>
        <v>0</v>
      </c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7">
        <f t="shared" si="49"/>
        <v>0</v>
      </c>
      <c r="BE161" s="13"/>
      <c r="BF161" s="13"/>
      <c r="BG161" s="13"/>
      <c r="BH161" s="13"/>
      <c r="BI161" s="7">
        <f t="shared" si="50"/>
        <v>0</v>
      </c>
      <c r="BJ161" s="13"/>
      <c r="BK161" s="13"/>
      <c r="BL161" s="7">
        <f t="shared" si="51"/>
        <v>0</v>
      </c>
      <c r="BM161" s="13"/>
      <c r="BN161" s="13"/>
      <c r="BO161" s="7">
        <f t="shared" si="52"/>
        <v>0</v>
      </c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7">
        <f t="shared" si="53"/>
        <v>0</v>
      </c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7">
        <f t="shared" si="54"/>
        <v>0</v>
      </c>
      <c r="CQ161" s="16"/>
      <c r="CR161" s="16"/>
      <c r="CS161" s="16"/>
      <c r="CT161" s="16"/>
      <c r="CU161" s="16"/>
      <c r="CV161" s="16"/>
      <c r="CW161" s="30"/>
      <c r="CX161" s="30"/>
      <c r="CY161" s="30"/>
      <c r="CZ161" s="30"/>
      <c r="DA161" s="30"/>
    </row>
    <row r="162" spans="1:105" ht="15" customHeight="1">
      <c r="A162" s="8" t="s">
        <v>250</v>
      </c>
      <c r="B162" s="7">
        <f t="shared" si="55"/>
        <v>0</v>
      </c>
      <c r="C162" s="7">
        <f aca="true" t="shared" si="62" ref="C162:BN162">SUM(C163:C167)</f>
        <v>0</v>
      </c>
      <c r="D162" s="7">
        <f t="shared" si="62"/>
        <v>0</v>
      </c>
      <c r="E162" s="7">
        <f t="shared" si="62"/>
        <v>0</v>
      </c>
      <c r="F162" s="7">
        <f t="shared" si="62"/>
        <v>0</v>
      </c>
      <c r="G162" s="7">
        <f t="shared" si="62"/>
        <v>0</v>
      </c>
      <c r="H162" s="7">
        <f t="shared" si="62"/>
        <v>0</v>
      </c>
      <c r="I162" s="7">
        <f t="shared" si="62"/>
        <v>0</v>
      </c>
      <c r="J162" s="7">
        <f t="shared" si="62"/>
        <v>0</v>
      </c>
      <c r="K162" s="7">
        <f t="shared" si="62"/>
        <v>0</v>
      </c>
      <c r="L162" s="7">
        <f t="shared" si="62"/>
        <v>0</v>
      </c>
      <c r="M162" s="7">
        <f t="shared" si="62"/>
        <v>0</v>
      </c>
      <c r="N162" s="7">
        <f t="shared" si="62"/>
        <v>0</v>
      </c>
      <c r="O162" s="7">
        <f t="shared" si="62"/>
        <v>0</v>
      </c>
      <c r="P162" s="7">
        <f t="shared" si="62"/>
        <v>0</v>
      </c>
      <c r="Q162" s="7">
        <f t="shared" si="62"/>
        <v>0</v>
      </c>
      <c r="R162" s="7">
        <f t="shared" si="62"/>
        <v>0</v>
      </c>
      <c r="S162" s="7">
        <f t="shared" si="62"/>
        <v>0</v>
      </c>
      <c r="T162" s="7">
        <f t="shared" si="62"/>
        <v>0</v>
      </c>
      <c r="U162" s="7">
        <f t="shared" si="62"/>
        <v>0</v>
      </c>
      <c r="V162" s="7">
        <f t="shared" si="62"/>
        <v>0</v>
      </c>
      <c r="W162" s="7">
        <f t="shared" si="62"/>
        <v>0</v>
      </c>
      <c r="X162" s="7">
        <f t="shared" si="62"/>
        <v>0</v>
      </c>
      <c r="Y162" s="7">
        <f t="shared" si="62"/>
        <v>0</v>
      </c>
      <c r="Z162" s="7">
        <f t="shared" si="62"/>
        <v>0</v>
      </c>
      <c r="AA162" s="7">
        <f t="shared" si="62"/>
        <v>0</v>
      </c>
      <c r="AB162" s="7">
        <f t="shared" si="62"/>
        <v>0</v>
      </c>
      <c r="AC162" s="7">
        <f t="shared" si="62"/>
        <v>0</v>
      </c>
      <c r="AD162" s="7">
        <f t="shared" si="62"/>
        <v>0</v>
      </c>
      <c r="AE162" s="7">
        <f t="shared" si="62"/>
        <v>0</v>
      </c>
      <c r="AF162" s="7">
        <f t="shared" si="62"/>
        <v>0</v>
      </c>
      <c r="AG162" s="7">
        <f t="shared" si="62"/>
        <v>0</v>
      </c>
      <c r="AH162" s="7">
        <f t="shared" si="62"/>
        <v>0</v>
      </c>
      <c r="AI162" s="7">
        <f t="shared" si="62"/>
        <v>0</v>
      </c>
      <c r="AJ162" s="7">
        <f t="shared" si="62"/>
        <v>0</v>
      </c>
      <c r="AK162" s="7">
        <f t="shared" si="62"/>
        <v>0</v>
      </c>
      <c r="AL162" s="7">
        <f t="shared" si="62"/>
        <v>0</v>
      </c>
      <c r="AM162" s="7">
        <f t="shared" si="62"/>
        <v>0</v>
      </c>
      <c r="AN162" s="7">
        <f t="shared" si="62"/>
        <v>0</v>
      </c>
      <c r="AO162" s="7">
        <f t="shared" si="62"/>
        <v>0</v>
      </c>
      <c r="AP162" s="7">
        <f t="shared" si="62"/>
        <v>0</v>
      </c>
      <c r="AQ162" s="7">
        <f t="shared" si="62"/>
        <v>0</v>
      </c>
      <c r="AR162" s="7">
        <f t="shared" si="62"/>
        <v>0</v>
      </c>
      <c r="AS162" s="7">
        <f t="shared" si="62"/>
        <v>0</v>
      </c>
      <c r="AT162" s="7">
        <f t="shared" si="62"/>
        <v>0</v>
      </c>
      <c r="AU162" s="7">
        <f t="shared" si="62"/>
        <v>0</v>
      </c>
      <c r="AV162" s="7">
        <f t="shared" si="62"/>
        <v>0</v>
      </c>
      <c r="AW162" s="7">
        <f t="shared" si="62"/>
        <v>0</v>
      </c>
      <c r="AX162" s="7">
        <f t="shared" si="62"/>
        <v>0</v>
      </c>
      <c r="AY162" s="7">
        <f t="shared" si="62"/>
        <v>0</v>
      </c>
      <c r="AZ162" s="7">
        <f t="shared" si="62"/>
        <v>0</v>
      </c>
      <c r="BA162" s="7">
        <f t="shared" si="62"/>
        <v>0</v>
      </c>
      <c r="BB162" s="7">
        <f t="shared" si="62"/>
        <v>0</v>
      </c>
      <c r="BC162" s="7">
        <f t="shared" si="62"/>
        <v>0</v>
      </c>
      <c r="BD162" s="7">
        <f t="shared" si="62"/>
        <v>0</v>
      </c>
      <c r="BE162" s="7">
        <f t="shared" si="62"/>
        <v>0</v>
      </c>
      <c r="BF162" s="7">
        <f t="shared" si="62"/>
        <v>0</v>
      </c>
      <c r="BG162" s="7">
        <f t="shared" si="62"/>
        <v>0</v>
      </c>
      <c r="BH162" s="7">
        <f t="shared" si="62"/>
        <v>0</v>
      </c>
      <c r="BI162" s="7">
        <f t="shared" si="62"/>
        <v>0</v>
      </c>
      <c r="BJ162" s="7">
        <f t="shared" si="62"/>
        <v>0</v>
      </c>
      <c r="BK162" s="7">
        <f t="shared" si="62"/>
        <v>0</v>
      </c>
      <c r="BL162" s="7">
        <f t="shared" si="62"/>
        <v>0</v>
      </c>
      <c r="BM162" s="7">
        <f t="shared" si="62"/>
        <v>0</v>
      </c>
      <c r="BN162" s="7">
        <f t="shared" si="62"/>
        <v>0</v>
      </c>
      <c r="BO162" s="7">
        <f aca="true" t="shared" si="63" ref="BO162:CV162">SUM(BO163:BO167)</f>
        <v>0</v>
      </c>
      <c r="BP162" s="7">
        <f t="shared" si="63"/>
        <v>0</v>
      </c>
      <c r="BQ162" s="7">
        <f t="shared" si="63"/>
        <v>0</v>
      </c>
      <c r="BR162" s="7">
        <f t="shared" si="63"/>
        <v>0</v>
      </c>
      <c r="BS162" s="7">
        <f t="shared" si="63"/>
        <v>0</v>
      </c>
      <c r="BT162" s="7">
        <f t="shared" si="63"/>
        <v>0</v>
      </c>
      <c r="BU162" s="7">
        <f t="shared" si="63"/>
        <v>0</v>
      </c>
      <c r="BV162" s="7">
        <f t="shared" si="63"/>
        <v>0</v>
      </c>
      <c r="BW162" s="7">
        <f t="shared" si="63"/>
        <v>0</v>
      </c>
      <c r="BX162" s="7">
        <f t="shared" si="63"/>
        <v>0</v>
      </c>
      <c r="BY162" s="7">
        <f t="shared" si="63"/>
        <v>0</v>
      </c>
      <c r="BZ162" s="7">
        <f t="shared" si="63"/>
        <v>0</v>
      </c>
      <c r="CA162" s="7">
        <f t="shared" si="63"/>
        <v>0</v>
      </c>
      <c r="CB162" s="7">
        <f t="shared" si="63"/>
        <v>0</v>
      </c>
      <c r="CC162" s="7">
        <f t="shared" si="63"/>
        <v>0</v>
      </c>
      <c r="CD162" s="7">
        <f t="shared" si="63"/>
        <v>0</v>
      </c>
      <c r="CE162" s="7">
        <f t="shared" si="63"/>
        <v>0</v>
      </c>
      <c r="CF162" s="7">
        <f t="shared" si="63"/>
        <v>0</v>
      </c>
      <c r="CG162" s="7">
        <f t="shared" si="63"/>
        <v>0</v>
      </c>
      <c r="CH162" s="7">
        <f t="shared" si="63"/>
        <v>0</v>
      </c>
      <c r="CI162" s="7">
        <f t="shared" si="63"/>
        <v>0</v>
      </c>
      <c r="CJ162" s="7">
        <f t="shared" si="63"/>
        <v>0</v>
      </c>
      <c r="CK162" s="7">
        <f t="shared" si="63"/>
        <v>0</v>
      </c>
      <c r="CL162" s="7">
        <f t="shared" si="63"/>
        <v>0</v>
      </c>
      <c r="CM162" s="7">
        <f t="shared" si="63"/>
        <v>0</v>
      </c>
      <c r="CN162" s="7">
        <f t="shared" si="63"/>
        <v>0</v>
      </c>
      <c r="CO162" s="7">
        <f t="shared" si="63"/>
        <v>0</v>
      </c>
      <c r="CP162" s="7">
        <f t="shared" si="63"/>
        <v>0</v>
      </c>
      <c r="CQ162" s="7">
        <f t="shared" si="63"/>
        <v>0</v>
      </c>
      <c r="CR162" s="7">
        <f t="shared" si="63"/>
        <v>0</v>
      </c>
      <c r="CS162" s="7">
        <f t="shared" si="63"/>
        <v>0</v>
      </c>
      <c r="CT162" s="7">
        <f t="shared" si="63"/>
        <v>0</v>
      </c>
      <c r="CU162" s="7">
        <f t="shared" si="63"/>
        <v>0</v>
      </c>
      <c r="CV162" s="7">
        <f t="shared" si="63"/>
        <v>0</v>
      </c>
      <c r="CW162" s="30"/>
      <c r="CX162" s="30"/>
      <c r="CY162" s="30"/>
      <c r="CZ162" s="30"/>
      <c r="DA162" s="30"/>
    </row>
    <row r="163" spans="1:105" ht="15" customHeight="1">
      <c r="A163" s="8" t="s">
        <v>251</v>
      </c>
      <c r="B163" s="7">
        <f t="shared" si="55"/>
        <v>0</v>
      </c>
      <c r="C163" s="7">
        <f t="shared" si="46"/>
        <v>0</v>
      </c>
      <c r="D163" s="13"/>
      <c r="E163" s="13"/>
      <c r="F163" s="13"/>
      <c r="G163" s="13"/>
      <c r="H163" s="13"/>
      <c r="I163" s="13"/>
      <c r="J163" s="13"/>
      <c r="K163" s="7">
        <f t="shared" si="47"/>
        <v>0</v>
      </c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7">
        <f t="shared" si="48"/>
        <v>0</v>
      </c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7">
        <f t="shared" si="49"/>
        <v>0</v>
      </c>
      <c r="BE163" s="13"/>
      <c r="BF163" s="13"/>
      <c r="BG163" s="13"/>
      <c r="BH163" s="13"/>
      <c r="BI163" s="7">
        <f t="shared" si="50"/>
        <v>0</v>
      </c>
      <c r="BJ163" s="13"/>
      <c r="BK163" s="13"/>
      <c r="BL163" s="7">
        <f t="shared" si="51"/>
        <v>0</v>
      </c>
      <c r="BM163" s="13"/>
      <c r="BN163" s="13"/>
      <c r="BO163" s="7">
        <f t="shared" si="52"/>
        <v>0</v>
      </c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7">
        <f t="shared" si="53"/>
        <v>0</v>
      </c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7">
        <f t="shared" si="54"/>
        <v>0</v>
      </c>
      <c r="CQ163" s="13"/>
      <c r="CR163" s="13"/>
      <c r="CS163" s="13"/>
      <c r="CT163" s="13"/>
      <c r="CU163" s="13"/>
      <c r="CV163" s="13"/>
      <c r="CW163" s="30"/>
      <c r="CX163" s="30"/>
      <c r="CY163" s="30"/>
      <c r="CZ163" s="30"/>
      <c r="DA163" s="30"/>
    </row>
    <row r="164" spans="1:105" ht="15" customHeight="1">
      <c r="A164" s="8" t="s">
        <v>252</v>
      </c>
      <c r="B164" s="7">
        <f t="shared" si="55"/>
        <v>0</v>
      </c>
      <c r="C164" s="7">
        <f t="shared" si="46"/>
        <v>0</v>
      </c>
      <c r="D164" s="13"/>
      <c r="E164" s="13"/>
      <c r="F164" s="13"/>
      <c r="G164" s="13"/>
      <c r="H164" s="13"/>
      <c r="I164" s="13"/>
      <c r="J164" s="13"/>
      <c r="K164" s="7">
        <f t="shared" si="47"/>
        <v>0</v>
      </c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7">
        <f t="shared" si="48"/>
        <v>0</v>
      </c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7">
        <f t="shared" si="49"/>
        <v>0</v>
      </c>
      <c r="BE164" s="13"/>
      <c r="BF164" s="13"/>
      <c r="BG164" s="13"/>
      <c r="BH164" s="13"/>
      <c r="BI164" s="7">
        <f t="shared" si="50"/>
        <v>0</v>
      </c>
      <c r="BJ164" s="13"/>
      <c r="BK164" s="13"/>
      <c r="BL164" s="7">
        <f t="shared" si="51"/>
        <v>0</v>
      </c>
      <c r="BM164" s="13"/>
      <c r="BN164" s="13"/>
      <c r="BO164" s="7">
        <f t="shared" si="52"/>
        <v>0</v>
      </c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7">
        <f t="shared" si="53"/>
        <v>0</v>
      </c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7">
        <f t="shared" si="54"/>
        <v>0</v>
      </c>
      <c r="CQ164" s="13"/>
      <c r="CR164" s="13"/>
      <c r="CS164" s="13"/>
      <c r="CT164" s="13"/>
      <c r="CU164" s="13"/>
      <c r="CV164" s="13"/>
      <c r="CW164" s="30"/>
      <c r="CX164" s="30"/>
      <c r="CY164" s="30"/>
      <c r="CZ164" s="30"/>
      <c r="DA164" s="30"/>
    </row>
    <row r="165" spans="1:105" ht="15" customHeight="1">
      <c r="A165" s="8" t="s">
        <v>253</v>
      </c>
      <c r="B165" s="7">
        <f t="shared" si="55"/>
        <v>0</v>
      </c>
      <c r="C165" s="7">
        <f t="shared" si="46"/>
        <v>0</v>
      </c>
      <c r="D165" s="13"/>
      <c r="E165" s="13"/>
      <c r="F165" s="13"/>
      <c r="G165" s="13"/>
      <c r="H165" s="13"/>
      <c r="I165" s="13"/>
      <c r="J165" s="13"/>
      <c r="K165" s="7">
        <f t="shared" si="47"/>
        <v>0</v>
      </c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7">
        <f t="shared" si="48"/>
        <v>0</v>
      </c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7">
        <f t="shared" si="49"/>
        <v>0</v>
      </c>
      <c r="BE165" s="13"/>
      <c r="BF165" s="13"/>
      <c r="BG165" s="13"/>
      <c r="BH165" s="13"/>
      <c r="BI165" s="7">
        <f t="shared" si="50"/>
        <v>0</v>
      </c>
      <c r="BJ165" s="13"/>
      <c r="BK165" s="13"/>
      <c r="BL165" s="7">
        <f t="shared" si="51"/>
        <v>0</v>
      </c>
      <c r="BM165" s="13"/>
      <c r="BN165" s="13"/>
      <c r="BO165" s="7">
        <f t="shared" si="52"/>
        <v>0</v>
      </c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7">
        <f t="shared" si="53"/>
        <v>0</v>
      </c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7">
        <f t="shared" si="54"/>
        <v>0</v>
      </c>
      <c r="CQ165" s="13"/>
      <c r="CR165" s="13"/>
      <c r="CS165" s="13"/>
      <c r="CT165" s="13"/>
      <c r="CU165" s="13"/>
      <c r="CV165" s="13"/>
      <c r="CW165" s="30"/>
      <c r="CX165" s="30"/>
      <c r="CY165" s="30"/>
      <c r="CZ165" s="30"/>
      <c r="DA165" s="30"/>
    </row>
    <row r="166" spans="1:105" ht="15" customHeight="1">
      <c r="A166" s="8" t="s">
        <v>254</v>
      </c>
      <c r="B166" s="7">
        <f t="shared" si="55"/>
        <v>0</v>
      </c>
      <c r="C166" s="7">
        <f t="shared" si="46"/>
        <v>0</v>
      </c>
      <c r="D166" s="13"/>
      <c r="E166" s="13"/>
      <c r="F166" s="13"/>
      <c r="G166" s="13"/>
      <c r="H166" s="13"/>
      <c r="I166" s="13"/>
      <c r="J166" s="13"/>
      <c r="K166" s="7">
        <f t="shared" si="47"/>
        <v>0</v>
      </c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7">
        <f t="shared" si="48"/>
        <v>0</v>
      </c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7">
        <f t="shared" si="49"/>
        <v>0</v>
      </c>
      <c r="BE166" s="13"/>
      <c r="BF166" s="13"/>
      <c r="BG166" s="13"/>
      <c r="BH166" s="13"/>
      <c r="BI166" s="7">
        <f t="shared" si="50"/>
        <v>0</v>
      </c>
      <c r="BJ166" s="13"/>
      <c r="BK166" s="13"/>
      <c r="BL166" s="7">
        <f t="shared" si="51"/>
        <v>0</v>
      </c>
      <c r="BM166" s="13"/>
      <c r="BN166" s="13"/>
      <c r="BO166" s="7">
        <f t="shared" si="52"/>
        <v>0</v>
      </c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7">
        <f t="shared" si="53"/>
        <v>0</v>
      </c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7">
        <f t="shared" si="54"/>
        <v>0</v>
      </c>
      <c r="CQ166" s="13"/>
      <c r="CR166" s="13"/>
      <c r="CS166" s="13"/>
      <c r="CT166" s="13"/>
      <c r="CU166" s="13"/>
      <c r="CV166" s="13"/>
      <c r="CW166" s="30"/>
      <c r="CX166" s="30"/>
      <c r="CY166" s="30"/>
      <c r="CZ166" s="30"/>
      <c r="DA166" s="30"/>
    </row>
    <row r="167" spans="1:105" ht="15" customHeight="1">
      <c r="A167" s="8" t="s">
        <v>255</v>
      </c>
      <c r="B167" s="7">
        <f t="shared" si="55"/>
        <v>0</v>
      </c>
      <c r="C167" s="7">
        <f t="shared" si="46"/>
        <v>0</v>
      </c>
      <c r="D167" s="13"/>
      <c r="E167" s="13"/>
      <c r="F167" s="13"/>
      <c r="G167" s="13"/>
      <c r="H167" s="13"/>
      <c r="I167" s="13"/>
      <c r="J167" s="13"/>
      <c r="K167" s="7">
        <f t="shared" si="47"/>
        <v>0</v>
      </c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7">
        <f t="shared" si="48"/>
        <v>0</v>
      </c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7">
        <f t="shared" si="49"/>
        <v>0</v>
      </c>
      <c r="BE167" s="13"/>
      <c r="BF167" s="13"/>
      <c r="BG167" s="13"/>
      <c r="BH167" s="13"/>
      <c r="BI167" s="7">
        <f t="shared" si="50"/>
        <v>0</v>
      </c>
      <c r="BJ167" s="13"/>
      <c r="BK167" s="13"/>
      <c r="BL167" s="7">
        <f t="shared" si="51"/>
        <v>0</v>
      </c>
      <c r="BM167" s="13"/>
      <c r="BN167" s="13"/>
      <c r="BO167" s="7">
        <f t="shared" si="52"/>
        <v>0</v>
      </c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7">
        <f t="shared" si="53"/>
        <v>0</v>
      </c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7">
        <f t="shared" si="54"/>
        <v>0</v>
      </c>
      <c r="CQ167" s="13"/>
      <c r="CR167" s="13"/>
      <c r="CS167" s="13"/>
      <c r="CT167" s="13"/>
      <c r="CU167" s="13"/>
      <c r="CV167" s="13"/>
      <c r="CW167" s="30"/>
      <c r="CX167" s="30"/>
      <c r="CY167" s="30"/>
      <c r="CZ167" s="30"/>
      <c r="DA167" s="30"/>
    </row>
    <row r="168" spans="1:105" ht="15" customHeight="1">
      <c r="A168" s="8" t="s">
        <v>256</v>
      </c>
      <c r="B168" s="7">
        <f t="shared" si="55"/>
        <v>0</v>
      </c>
      <c r="C168" s="7">
        <f aca="true" t="shared" si="64" ref="C168:BN168">SUM(C169:C177)</f>
        <v>0</v>
      </c>
      <c r="D168" s="7">
        <f t="shared" si="64"/>
        <v>0</v>
      </c>
      <c r="E168" s="7">
        <f t="shared" si="64"/>
        <v>0</v>
      </c>
      <c r="F168" s="7">
        <f t="shared" si="64"/>
        <v>0</v>
      </c>
      <c r="G168" s="7">
        <f t="shared" si="64"/>
        <v>0</v>
      </c>
      <c r="H168" s="7">
        <f t="shared" si="64"/>
        <v>0</v>
      </c>
      <c r="I168" s="7">
        <f t="shared" si="64"/>
        <v>0</v>
      </c>
      <c r="J168" s="7">
        <f t="shared" si="64"/>
        <v>0</v>
      </c>
      <c r="K168" s="7">
        <f t="shared" si="64"/>
        <v>0</v>
      </c>
      <c r="L168" s="7">
        <f t="shared" si="64"/>
        <v>0</v>
      </c>
      <c r="M168" s="7">
        <f t="shared" si="64"/>
        <v>0</v>
      </c>
      <c r="N168" s="7">
        <f t="shared" si="64"/>
        <v>0</v>
      </c>
      <c r="O168" s="7">
        <f t="shared" si="64"/>
        <v>0</v>
      </c>
      <c r="P168" s="7">
        <f t="shared" si="64"/>
        <v>0</v>
      </c>
      <c r="Q168" s="7">
        <f t="shared" si="64"/>
        <v>0</v>
      </c>
      <c r="R168" s="7">
        <f t="shared" si="64"/>
        <v>0</v>
      </c>
      <c r="S168" s="7">
        <f t="shared" si="64"/>
        <v>0</v>
      </c>
      <c r="T168" s="7">
        <f t="shared" si="64"/>
        <v>0</v>
      </c>
      <c r="U168" s="7">
        <f t="shared" si="64"/>
        <v>0</v>
      </c>
      <c r="V168" s="7">
        <f t="shared" si="64"/>
        <v>0</v>
      </c>
      <c r="W168" s="7">
        <f t="shared" si="64"/>
        <v>0</v>
      </c>
      <c r="X168" s="7">
        <f t="shared" si="64"/>
        <v>0</v>
      </c>
      <c r="Y168" s="7">
        <f t="shared" si="64"/>
        <v>0</v>
      </c>
      <c r="Z168" s="7">
        <f t="shared" si="64"/>
        <v>0</v>
      </c>
      <c r="AA168" s="7">
        <f t="shared" si="64"/>
        <v>0</v>
      </c>
      <c r="AB168" s="7">
        <f t="shared" si="64"/>
        <v>0</v>
      </c>
      <c r="AC168" s="7">
        <f t="shared" si="64"/>
        <v>0</v>
      </c>
      <c r="AD168" s="7">
        <f t="shared" si="64"/>
        <v>0</v>
      </c>
      <c r="AE168" s="7">
        <f t="shared" si="64"/>
        <v>0</v>
      </c>
      <c r="AF168" s="7">
        <f t="shared" si="64"/>
        <v>0</v>
      </c>
      <c r="AG168" s="7">
        <f t="shared" si="64"/>
        <v>0</v>
      </c>
      <c r="AH168" s="7">
        <f t="shared" si="64"/>
        <v>0</v>
      </c>
      <c r="AI168" s="7">
        <f t="shared" si="64"/>
        <v>0</v>
      </c>
      <c r="AJ168" s="7">
        <f t="shared" si="64"/>
        <v>0</v>
      </c>
      <c r="AK168" s="7">
        <f t="shared" si="64"/>
        <v>0</v>
      </c>
      <c r="AL168" s="7">
        <f t="shared" si="64"/>
        <v>0</v>
      </c>
      <c r="AM168" s="7">
        <f t="shared" si="64"/>
        <v>0</v>
      </c>
      <c r="AN168" s="7">
        <f t="shared" si="64"/>
        <v>0</v>
      </c>
      <c r="AO168" s="7">
        <f t="shared" si="64"/>
        <v>0</v>
      </c>
      <c r="AP168" s="7">
        <f t="shared" si="64"/>
        <v>0</v>
      </c>
      <c r="AQ168" s="7">
        <f t="shared" si="64"/>
        <v>0</v>
      </c>
      <c r="AR168" s="7">
        <f t="shared" si="64"/>
        <v>0</v>
      </c>
      <c r="AS168" s="7">
        <f t="shared" si="64"/>
        <v>0</v>
      </c>
      <c r="AT168" s="7">
        <f t="shared" si="64"/>
        <v>0</v>
      </c>
      <c r="AU168" s="7">
        <f t="shared" si="64"/>
        <v>0</v>
      </c>
      <c r="AV168" s="7">
        <f t="shared" si="64"/>
        <v>0</v>
      </c>
      <c r="AW168" s="7">
        <f t="shared" si="64"/>
        <v>0</v>
      </c>
      <c r="AX168" s="7">
        <f t="shared" si="64"/>
        <v>0</v>
      </c>
      <c r="AY168" s="7">
        <f t="shared" si="64"/>
        <v>0</v>
      </c>
      <c r="AZ168" s="7">
        <f t="shared" si="64"/>
        <v>0</v>
      </c>
      <c r="BA168" s="7">
        <f t="shared" si="64"/>
        <v>0</v>
      </c>
      <c r="BB168" s="7">
        <f t="shared" si="64"/>
        <v>0</v>
      </c>
      <c r="BC168" s="7">
        <f t="shared" si="64"/>
        <v>0</v>
      </c>
      <c r="BD168" s="7">
        <f t="shared" si="64"/>
        <v>0</v>
      </c>
      <c r="BE168" s="7">
        <f t="shared" si="64"/>
        <v>0</v>
      </c>
      <c r="BF168" s="7">
        <f t="shared" si="64"/>
        <v>0</v>
      </c>
      <c r="BG168" s="7">
        <f t="shared" si="64"/>
        <v>0</v>
      </c>
      <c r="BH168" s="7">
        <f t="shared" si="64"/>
        <v>0</v>
      </c>
      <c r="BI168" s="7">
        <f t="shared" si="64"/>
        <v>0</v>
      </c>
      <c r="BJ168" s="7">
        <f t="shared" si="64"/>
        <v>0</v>
      </c>
      <c r="BK168" s="7">
        <f t="shared" si="64"/>
        <v>0</v>
      </c>
      <c r="BL168" s="7">
        <f t="shared" si="64"/>
        <v>0</v>
      </c>
      <c r="BM168" s="7">
        <f t="shared" si="64"/>
        <v>0</v>
      </c>
      <c r="BN168" s="7">
        <f t="shared" si="64"/>
        <v>0</v>
      </c>
      <c r="BO168" s="7">
        <f aca="true" t="shared" si="65" ref="BO168:CV168">SUM(BO169:BO177)</f>
        <v>0</v>
      </c>
      <c r="BP168" s="7">
        <f t="shared" si="65"/>
        <v>0</v>
      </c>
      <c r="BQ168" s="7">
        <f t="shared" si="65"/>
        <v>0</v>
      </c>
      <c r="BR168" s="7">
        <f t="shared" si="65"/>
        <v>0</v>
      </c>
      <c r="BS168" s="7">
        <f t="shared" si="65"/>
        <v>0</v>
      </c>
      <c r="BT168" s="7">
        <f t="shared" si="65"/>
        <v>0</v>
      </c>
      <c r="BU168" s="7">
        <f t="shared" si="65"/>
        <v>0</v>
      </c>
      <c r="BV168" s="7">
        <f t="shared" si="65"/>
        <v>0</v>
      </c>
      <c r="BW168" s="7">
        <f t="shared" si="65"/>
        <v>0</v>
      </c>
      <c r="BX168" s="7">
        <f t="shared" si="65"/>
        <v>0</v>
      </c>
      <c r="BY168" s="7">
        <f t="shared" si="65"/>
        <v>0</v>
      </c>
      <c r="BZ168" s="7">
        <f t="shared" si="65"/>
        <v>0</v>
      </c>
      <c r="CA168" s="7">
        <f t="shared" si="65"/>
        <v>0</v>
      </c>
      <c r="CB168" s="7">
        <f t="shared" si="65"/>
        <v>0</v>
      </c>
      <c r="CC168" s="7">
        <f t="shared" si="65"/>
        <v>0</v>
      </c>
      <c r="CD168" s="7">
        <f t="shared" si="65"/>
        <v>0</v>
      </c>
      <c r="CE168" s="7">
        <f t="shared" si="65"/>
        <v>0</v>
      </c>
      <c r="CF168" s="7">
        <f t="shared" si="65"/>
        <v>0</v>
      </c>
      <c r="CG168" s="7">
        <f t="shared" si="65"/>
        <v>0</v>
      </c>
      <c r="CH168" s="7">
        <f t="shared" si="65"/>
        <v>0</v>
      </c>
      <c r="CI168" s="7">
        <f t="shared" si="65"/>
        <v>0</v>
      </c>
      <c r="CJ168" s="7">
        <f t="shared" si="65"/>
        <v>0</v>
      </c>
      <c r="CK168" s="7">
        <f t="shared" si="65"/>
        <v>0</v>
      </c>
      <c r="CL168" s="7">
        <f t="shared" si="65"/>
        <v>0</v>
      </c>
      <c r="CM168" s="7">
        <f t="shared" si="65"/>
        <v>0</v>
      </c>
      <c r="CN168" s="7">
        <f t="shared" si="65"/>
        <v>0</v>
      </c>
      <c r="CO168" s="7">
        <f t="shared" si="65"/>
        <v>0</v>
      </c>
      <c r="CP168" s="7">
        <f t="shared" si="65"/>
        <v>0</v>
      </c>
      <c r="CQ168" s="7">
        <f t="shared" si="65"/>
        <v>0</v>
      </c>
      <c r="CR168" s="7">
        <f t="shared" si="65"/>
        <v>0</v>
      </c>
      <c r="CS168" s="7">
        <f t="shared" si="65"/>
        <v>0</v>
      </c>
      <c r="CT168" s="7">
        <f t="shared" si="65"/>
        <v>0</v>
      </c>
      <c r="CU168" s="7">
        <f t="shared" si="65"/>
        <v>0</v>
      </c>
      <c r="CV168" s="7">
        <f t="shared" si="65"/>
        <v>0</v>
      </c>
      <c r="CW168" s="30"/>
      <c r="CX168" s="30"/>
      <c r="CY168" s="30"/>
      <c r="CZ168" s="30"/>
      <c r="DA168" s="30"/>
    </row>
    <row r="169" spans="1:105" ht="15" customHeight="1">
      <c r="A169" s="8" t="s">
        <v>257</v>
      </c>
      <c r="B169" s="7">
        <f t="shared" si="55"/>
        <v>0</v>
      </c>
      <c r="C169" s="7">
        <f t="shared" si="46"/>
        <v>0</v>
      </c>
      <c r="D169" s="13"/>
      <c r="E169" s="13"/>
      <c r="F169" s="13"/>
      <c r="G169" s="13"/>
      <c r="H169" s="13"/>
      <c r="I169" s="13"/>
      <c r="J169" s="13"/>
      <c r="K169" s="7">
        <f t="shared" si="47"/>
        <v>0</v>
      </c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7">
        <f t="shared" si="48"/>
        <v>0</v>
      </c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7">
        <f t="shared" si="49"/>
        <v>0</v>
      </c>
      <c r="BE169" s="13"/>
      <c r="BF169" s="13"/>
      <c r="BG169" s="13"/>
      <c r="BH169" s="13"/>
      <c r="BI169" s="7">
        <f t="shared" si="50"/>
        <v>0</v>
      </c>
      <c r="BJ169" s="13"/>
      <c r="BK169" s="13"/>
      <c r="BL169" s="7">
        <f t="shared" si="51"/>
        <v>0</v>
      </c>
      <c r="BM169" s="13"/>
      <c r="BN169" s="13"/>
      <c r="BO169" s="7">
        <f t="shared" si="52"/>
        <v>0</v>
      </c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7">
        <f t="shared" si="53"/>
        <v>0</v>
      </c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7">
        <f t="shared" si="54"/>
        <v>0</v>
      </c>
      <c r="CQ169" s="13"/>
      <c r="CR169" s="13"/>
      <c r="CS169" s="13"/>
      <c r="CT169" s="13"/>
      <c r="CU169" s="13"/>
      <c r="CV169" s="13"/>
      <c r="CW169" s="30"/>
      <c r="CX169" s="30"/>
      <c r="CY169" s="30"/>
      <c r="CZ169" s="30"/>
      <c r="DA169" s="30"/>
    </row>
    <row r="170" spans="1:105" ht="15" customHeight="1">
      <c r="A170" s="8" t="s">
        <v>258</v>
      </c>
      <c r="B170" s="7">
        <f t="shared" si="55"/>
        <v>0</v>
      </c>
      <c r="C170" s="7">
        <f t="shared" si="46"/>
        <v>0</v>
      </c>
      <c r="D170" s="13"/>
      <c r="E170" s="13"/>
      <c r="F170" s="13"/>
      <c r="G170" s="13"/>
      <c r="H170" s="13"/>
      <c r="I170" s="13"/>
      <c r="J170" s="13"/>
      <c r="K170" s="7">
        <f t="shared" si="47"/>
        <v>0</v>
      </c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7">
        <f t="shared" si="48"/>
        <v>0</v>
      </c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7">
        <f t="shared" si="49"/>
        <v>0</v>
      </c>
      <c r="BE170" s="13"/>
      <c r="BF170" s="13"/>
      <c r="BG170" s="13"/>
      <c r="BH170" s="13"/>
      <c r="BI170" s="7">
        <f t="shared" si="50"/>
        <v>0</v>
      </c>
      <c r="BJ170" s="13"/>
      <c r="BK170" s="13"/>
      <c r="BL170" s="7">
        <f t="shared" si="51"/>
        <v>0</v>
      </c>
      <c r="BM170" s="13"/>
      <c r="BN170" s="13"/>
      <c r="BO170" s="7">
        <f t="shared" si="52"/>
        <v>0</v>
      </c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7">
        <f t="shared" si="53"/>
        <v>0</v>
      </c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7">
        <f t="shared" si="54"/>
        <v>0</v>
      </c>
      <c r="CQ170" s="13"/>
      <c r="CR170" s="13"/>
      <c r="CS170" s="13"/>
      <c r="CT170" s="13"/>
      <c r="CU170" s="13"/>
      <c r="CV170" s="13"/>
      <c r="CW170" s="30"/>
      <c r="CX170" s="30"/>
      <c r="CY170" s="30"/>
      <c r="CZ170" s="30"/>
      <c r="DA170" s="30"/>
    </row>
    <row r="171" spans="1:105" ht="15" customHeight="1">
      <c r="A171" s="8" t="s">
        <v>259</v>
      </c>
      <c r="B171" s="7">
        <f t="shared" si="55"/>
        <v>0</v>
      </c>
      <c r="C171" s="7">
        <f t="shared" si="46"/>
        <v>0</v>
      </c>
      <c r="D171" s="13"/>
      <c r="E171" s="13"/>
      <c r="F171" s="13"/>
      <c r="G171" s="13"/>
      <c r="H171" s="13"/>
      <c r="I171" s="13"/>
      <c r="J171" s="13"/>
      <c r="K171" s="7">
        <f t="shared" si="47"/>
        <v>0</v>
      </c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7">
        <f t="shared" si="48"/>
        <v>0</v>
      </c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7">
        <f t="shared" si="49"/>
        <v>0</v>
      </c>
      <c r="BE171" s="13"/>
      <c r="BF171" s="13"/>
      <c r="BG171" s="13"/>
      <c r="BH171" s="13"/>
      <c r="BI171" s="7">
        <f t="shared" si="50"/>
        <v>0</v>
      </c>
      <c r="BJ171" s="13"/>
      <c r="BK171" s="13"/>
      <c r="BL171" s="7">
        <f t="shared" si="51"/>
        <v>0</v>
      </c>
      <c r="BM171" s="13"/>
      <c r="BN171" s="13"/>
      <c r="BO171" s="7">
        <f t="shared" si="52"/>
        <v>0</v>
      </c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7">
        <f t="shared" si="53"/>
        <v>0</v>
      </c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7">
        <f t="shared" si="54"/>
        <v>0</v>
      </c>
      <c r="CQ171" s="13"/>
      <c r="CR171" s="13"/>
      <c r="CS171" s="13"/>
      <c r="CT171" s="13"/>
      <c r="CU171" s="13"/>
      <c r="CV171" s="13"/>
      <c r="CW171" s="30"/>
      <c r="CX171" s="30"/>
      <c r="CY171" s="30"/>
      <c r="CZ171" s="30"/>
      <c r="DA171" s="30"/>
    </row>
    <row r="172" spans="1:105" ht="15" customHeight="1">
      <c r="A172" s="8" t="s">
        <v>260</v>
      </c>
      <c r="B172" s="7">
        <f t="shared" si="55"/>
        <v>0</v>
      </c>
      <c r="C172" s="7">
        <f t="shared" si="46"/>
        <v>0</v>
      </c>
      <c r="D172" s="13"/>
      <c r="E172" s="13"/>
      <c r="F172" s="13"/>
      <c r="G172" s="13"/>
      <c r="H172" s="13"/>
      <c r="I172" s="13"/>
      <c r="J172" s="13"/>
      <c r="K172" s="7">
        <f t="shared" si="47"/>
        <v>0</v>
      </c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7">
        <f t="shared" si="48"/>
        <v>0</v>
      </c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7">
        <f t="shared" si="49"/>
        <v>0</v>
      </c>
      <c r="BE172" s="13"/>
      <c r="BF172" s="13"/>
      <c r="BG172" s="13"/>
      <c r="BH172" s="13"/>
      <c r="BI172" s="7">
        <f t="shared" si="50"/>
        <v>0</v>
      </c>
      <c r="BJ172" s="13"/>
      <c r="BK172" s="13"/>
      <c r="BL172" s="7">
        <f t="shared" si="51"/>
        <v>0</v>
      </c>
      <c r="BM172" s="13"/>
      <c r="BN172" s="13"/>
      <c r="BO172" s="7">
        <f t="shared" si="52"/>
        <v>0</v>
      </c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7">
        <f t="shared" si="53"/>
        <v>0</v>
      </c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7">
        <f t="shared" si="54"/>
        <v>0</v>
      </c>
      <c r="CQ172" s="13"/>
      <c r="CR172" s="13"/>
      <c r="CS172" s="13"/>
      <c r="CT172" s="13"/>
      <c r="CU172" s="13"/>
      <c r="CV172" s="13"/>
      <c r="CW172" s="30"/>
      <c r="CX172" s="30"/>
      <c r="CY172" s="30"/>
      <c r="CZ172" s="30"/>
      <c r="DA172" s="30"/>
    </row>
    <row r="173" spans="1:105" ht="15" customHeight="1">
      <c r="A173" s="8" t="s">
        <v>261</v>
      </c>
      <c r="B173" s="7">
        <f t="shared" si="55"/>
        <v>0</v>
      </c>
      <c r="C173" s="7">
        <f t="shared" si="46"/>
        <v>0</v>
      </c>
      <c r="D173" s="13"/>
      <c r="E173" s="13"/>
      <c r="F173" s="13"/>
      <c r="G173" s="13"/>
      <c r="H173" s="13"/>
      <c r="I173" s="13"/>
      <c r="J173" s="13"/>
      <c r="K173" s="7">
        <f t="shared" si="47"/>
        <v>0</v>
      </c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7">
        <f t="shared" si="48"/>
        <v>0</v>
      </c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7">
        <f t="shared" si="49"/>
        <v>0</v>
      </c>
      <c r="BE173" s="13"/>
      <c r="BF173" s="13"/>
      <c r="BG173" s="13"/>
      <c r="BH173" s="13"/>
      <c r="BI173" s="7">
        <f t="shared" si="50"/>
        <v>0</v>
      </c>
      <c r="BJ173" s="13"/>
      <c r="BK173" s="13"/>
      <c r="BL173" s="7">
        <f t="shared" si="51"/>
        <v>0</v>
      </c>
      <c r="BM173" s="13"/>
      <c r="BN173" s="13"/>
      <c r="BO173" s="7">
        <f t="shared" si="52"/>
        <v>0</v>
      </c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7">
        <f t="shared" si="53"/>
        <v>0</v>
      </c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7">
        <f t="shared" si="54"/>
        <v>0</v>
      </c>
      <c r="CQ173" s="13"/>
      <c r="CR173" s="13"/>
      <c r="CS173" s="13"/>
      <c r="CT173" s="13"/>
      <c r="CU173" s="13"/>
      <c r="CV173" s="13"/>
      <c r="CW173" s="30"/>
      <c r="CX173" s="30"/>
      <c r="CY173" s="30"/>
      <c r="CZ173" s="30"/>
      <c r="DA173" s="30"/>
    </row>
    <row r="174" spans="1:105" ht="15" customHeight="1">
      <c r="A174" s="8" t="s">
        <v>218</v>
      </c>
      <c r="B174" s="7">
        <f t="shared" si="55"/>
        <v>0</v>
      </c>
      <c r="C174" s="7">
        <f t="shared" si="46"/>
        <v>0</v>
      </c>
      <c r="D174" s="13"/>
      <c r="E174" s="13"/>
      <c r="F174" s="13"/>
      <c r="G174" s="13"/>
      <c r="H174" s="13"/>
      <c r="I174" s="13"/>
      <c r="J174" s="13"/>
      <c r="K174" s="7">
        <f t="shared" si="47"/>
        <v>0</v>
      </c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7">
        <f t="shared" si="48"/>
        <v>0</v>
      </c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7">
        <f t="shared" si="49"/>
        <v>0</v>
      </c>
      <c r="BE174" s="13"/>
      <c r="BF174" s="13"/>
      <c r="BG174" s="13"/>
      <c r="BH174" s="13"/>
      <c r="BI174" s="7">
        <f t="shared" si="50"/>
        <v>0</v>
      </c>
      <c r="BJ174" s="13"/>
      <c r="BK174" s="13"/>
      <c r="BL174" s="7">
        <f t="shared" si="51"/>
        <v>0</v>
      </c>
      <c r="BM174" s="13"/>
      <c r="BN174" s="13"/>
      <c r="BO174" s="7">
        <f t="shared" si="52"/>
        <v>0</v>
      </c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7">
        <f t="shared" si="53"/>
        <v>0</v>
      </c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7">
        <f t="shared" si="54"/>
        <v>0</v>
      </c>
      <c r="CQ174" s="13"/>
      <c r="CR174" s="13"/>
      <c r="CS174" s="13"/>
      <c r="CT174" s="13"/>
      <c r="CU174" s="13"/>
      <c r="CV174" s="13"/>
      <c r="CW174" s="30"/>
      <c r="CX174" s="30"/>
      <c r="CY174" s="30"/>
      <c r="CZ174" s="30"/>
      <c r="DA174" s="30"/>
    </row>
    <row r="175" spans="1:105" ht="15" customHeight="1">
      <c r="A175" s="8" t="s">
        <v>262</v>
      </c>
      <c r="B175" s="7">
        <f t="shared" si="55"/>
        <v>0</v>
      </c>
      <c r="C175" s="7">
        <f t="shared" si="46"/>
        <v>0</v>
      </c>
      <c r="D175" s="13"/>
      <c r="E175" s="13"/>
      <c r="F175" s="13"/>
      <c r="G175" s="13"/>
      <c r="H175" s="13"/>
      <c r="I175" s="13"/>
      <c r="J175" s="13"/>
      <c r="K175" s="7">
        <f t="shared" si="47"/>
        <v>0</v>
      </c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7">
        <f t="shared" si="48"/>
        <v>0</v>
      </c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7">
        <f t="shared" si="49"/>
        <v>0</v>
      </c>
      <c r="BE175" s="13"/>
      <c r="BF175" s="13"/>
      <c r="BG175" s="13"/>
      <c r="BH175" s="13"/>
      <c r="BI175" s="7">
        <f t="shared" si="50"/>
        <v>0</v>
      </c>
      <c r="BJ175" s="13"/>
      <c r="BK175" s="13"/>
      <c r="BL175" s="7">
        <f t="shared" si="51"/>
        <v>0</v>
      </c>
      <c r="BM175" s="13"/>
      <c r="BN175" s="13"/>
      <c r="BO175" s="7">
        <f t="shared" si="52"/>
        <v>0</v>
      </c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7">
        <f t="shared" si="53"/>
        <v>0</v>
      </c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7">
        <f t="shared" si="54"/>
        <v>0</v>
      </c>
      <c r="CQ175" s="13"/>
      <c r="CR175" s="13"/>
      <c r="CS175" s="13"/>
      <c r="CT175" s="13"/>
      <c r="CU175" s="13"/>
      <c r="CV175" s="13"/>
      <c r="CW175" s="30"/>
      <c r="CX175" s="30"/>
      <c r="CY175" s="30"/>
      <c r="CZ175" s="30"/>
      <c r="DA175" s="30"/>
    </row>
    <row r="176" spans="1:105" ht="15" customHeight="1">
      <c r="A176" s="8" t="s">
        <v>263</v>
      </c>
      <c r="B176" s="7">
        <f t="shared" si="55"/>
        <v>0</v>
      </c>
      <c r="C176" s="7">
        <f t="shared" si="46"/>
        <v>0</v>
      </c>
      <c r="D176" s="13"/>
      <c r="E176" s="13"/>
      <c r="F176" s="13"/>
      <c r="G176" s="13"/>
      <c r="H176" s="13"/>
      <c r="I176" s="13"/>
      <c r="J176" s="13"/>
      <c r="K176" s="7">
        <f t="shared" si="47"/>
        <v>0</v>
      </c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7">
        <f t="shared" si="48"/>
        <v>0</v>
      </c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7">
        <f t="shared" si="49"/>
        <v>0</v>
      </c>
      <c r="BE176" s="13"/>
      <c r="BF176" s="13"/>
      <c r="BG176" s="13"/>
      <c r="BH176" s="13"/>
      <c r="BI176" s="7">
        <f t="shared" si="50"/>
        <v>0</v>
      </c>
      <c r="BJ176" s="13"/>
      <c r="BK176" s="13"/>
      <c r="BL176" s="7">
        <f t="shared" si="51"/>
        <v>0</v>
      </c>
      <c r="BM176" s="13"/>
      <c r="BN176" s="13"/>
      <c r="BO176" s="7">
        <f t="shared" si="52"/>
        <v>0</v>
      </c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7">
        <f t="shared" si="53"/>
        <v>0</v>
      </c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7">
        <f t="shared" si="54"/>
        <v>0</v>
      </c>
      <c r="CQ176" s="16"/>
      <c r="CR176" s="16"/>
      <c r="CS176" s="16"/>
      <c r="CT176" s="16"/>
      <c r="CU176" s="16"/>
      <c r="CV176" s="16"/>
      <c r="CW176" s="30"/>
      <c r="CX176" s="30"/>
      <c r="CY176" s="30"/>
      <c r="CZ176" s="30"/>
      <c r="DA176" s="30"/>
    </row>
    <row r="177" spans="1:105" ht="15" customHeight="1">
      <c r="A177" s="8" t="s">
        <v>264</v>
      </c>
      <c r="B177" s="7">
        <f t="shared" si="55"/>
        <v>0</v>
      </c>
      <c r="C177" s="7">
        <f t="shared" si="46"/>
        <v>0</v>
      </c>
      <c r="D177" s="13"/>
      <c r="E177" s="13"/>
      <c r="F177" s="13"/>
      <c r="G177" s="13"/>
      <c r="H177" s="13"/>
      <c r="I177" s="13"/>
      <c r="J177" s="13"/>
      <c r="K177" s="7">
        <f t="shared" si="47"/>
        <v>0</v>
      </c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7">
        <f t="shared" si="48"/>
        <v>0</v>
      </c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7">
        <f t="shared" si="49"/>
        <v>0</v>
      </c>
      <c r="BE177" s="13"/>
      <c r="BF177" s="13"/>
      <c r="BG177" s="13"/>
      <c r="BH177" s="13"/>
      <c r="BI177" s="7">
        <f t="shared" si="50"/>
        <v>0</v>
      </c>
      <c r="BJ177" s="13"/>
      <c r="BK177" s="13"/>
      <c r="BL177" s="7">
        <f t="shared" si="51"/>
        <v>0</v>
      </c>
      <c r="BM177" s="13"/>
      <c r="BN177" s="13"/>
      <c r="BO177" s="7">
        <f t="shared" si="52"/>
        <v>0</v>
      </c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7">
        <f t="shared" si="53"/>
        <v>0</v>
      </c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7">
        <f t="shared" si="54"/>
        <v>0</v>
      </c>
      <c r="CQ177" s="13"/>
      <c r="CR177" s="13"/>
      <c r="CS177" s="13"/>
      <c r="CT177" s="13"/>
      <c r="CU177" s="13"/>
      <c r="CV177" s="13"/>
      <c r="CW177" s="30"/>
      <c r="CX177" s="30"/>
      <c r="CY177" s="30"/>
      <c r="CZ177" s="30"/>
      <c r="DA177" s="30"/>
    </row>
    <row r="178" spans="1:105" ht="15" customHeight="1">
      <c r="A178" s="8" t="s">
        <v>265</v>
      </c>
      <c r="B178" s="7">
        <f t="shared" si="55"/>
        <v>0</v>
      </c>
      <c r="C178" s="7">
        <f aca="true" t="shared" si="66" ref="C178:BN178">SUM(C179:C184)</f>
        <v>0</v>
      </c>
      <c r="D178" s="7">
        <f t="shared" si="66"/>
        <v>0</v>
      </c>
      <c r="E178" s="7">
        <f t="shared" si="66"/>
        <v>0</v>
      </c>
      <c r="F178" s="7">
        <f t="shared" si="66"/>
        <v>0</v>
      </c>
      <c r="G178" s="7">
        <f t="shared" si="66"/>
        <v>0</v>
      </c>
      <c r="H178" s="7">
        <f t="shared" si="66"/>
        <v>0</v>
      </c>
      <c r="I178" s="7">
        <f t="shared" si="66"/>
        <v>0</v>
      </c>
      <c r="J178" s="7">
        <f t="shared" si="66"/>
        <v>0</v>
      </c>
      <c r="K178" s="7">
        <f t="shared" si="66"/>
        <v>0</v>
      </c>
      <c r="L178" s="7">
        <f t="shared" si="66"/>
        <v>0</v>
      </c>
      <c r="M178" s="7">
        <f t="shared" si="66"/>
        <v>0</v>
      </c>
      <c r="N178" s="7">
        <f t="shared" si="66"/>
        <v>0</v>
      </c>
      <c r="O178" s="7">
        <f t="shared" si="66"/>
        <v>0</v>
      </c>
      <c r="P178" s="7">
        <f t="shared" si="66"/>
        <v>0</v>
      </c>
      <c r="Q178" s="7">
        <f t="shared" si="66"/>
        <v>0</v>
      </c>
      <c r="R178" s="7">
        <f t="shared" si="66"/>
        <v>0</v>
      </c>
      <c r="S178" s="7">
        <f t="shared" si="66"/>
        <v>0</v>
      </c>
      <c r="T178" s="7">
        <f t="shared" si="66"/>
        <v>0</v>
      </c>
      <c r="U178" s="7">
        <f t="shared" si="66"/>
        <v>0</v>
      </c>
      <c r="V178" s="7">
        <f t="shared" si="66"/>
        <v>0</v>
      </c>
      <c r="W178" s="7">
        <f t="shared" si="66"/>
        <v>0</v>
      </c>
      <c r="X178" s="7">
        <f t="shared" si="66"/>
        <v>0</v>
      </c>
      <c r="Y178" s="7">
        <f t="shared" si="66"/>
        <v>0</v>
      </c>
      <c r="Z178" s="7">
        <f t="shared" si="66"/>
        <v>0</v>
      </c>
      <c r="AA178" s="7">
        <f t="shared" si="66"/>
        <v>0</v>
      </c>
      <c r="AB178" s="7">
        <f t="shared" si="66"/>
        <v>0</v>
      </c>
      <c r="AC178" s="7">
        <f t="shared" si="66"/>
        <v>0</v>
      </c>
      <c r="AD178" s="7">
        <f t="shared" si="66"/>
        <v>0</v>
      </c>
      <c r="AE178" s="7">
        <f t="shared" si="66"/>
        <v>0</v>
      </c>
      <c r="AF178" s="7">
        <f t="shared" si="66"/>
        <v>0</v>
      </c>
      <c r="AG178" s="7">
        <f t="shared" si="66"/>
        <v>0</v>
      </c>
      <c r="AH178" s="7">
        <f t="shared" si="66"/>
        <v>0</v>
      </c>
      <c r="AI178" s="7">
        <f t="shared" si="66"/>
        <v>0</v>
      </c>
      <c r="AJ178" s="7">
        <f t="shared" si="66"/>
        <v>0</v>
      </c>
      <c r="AK178" s="7">
        <f t="shared" si="66"/>
        <v>0</v>
      </c>
      <c r="AL178" s="7">
        <f t="shared" si="66"/>
        <v>0</v>
      </c>
      <c r="AM178" s="7">
        <f t="shared" si="66"/>
        <v>0</v>
      </c>
      <c r="AN178" s="7">
        <f t="shared" si="66"/>
        <v>0</v>
      </c>
      <c r="AO178" s="7">
        <f t="shared" si="66"/>
        <v>0</v>
      </c>
      <c r="AP178" s="7">
        <f t="shared" si="66"/>
        <v>0</v>
      </c>
      <c r="AQ178" s="7">
        <f t="shared" si="66"/>
        <v>0</v>
      </c>
      <c r="AR178" s="7">
        <f t="shared" si="66"/>
        <v>0</v>
      </c>
      <c r="AS178" s="7">
        <f t="shared" si="66"/>
        <v>0</v>
      </c>
      <c r="AT178" s="7">
        <f t="shared" si="66"/>
        <v>0</v>
      </c>
      <c r="AU178" s="7">
        <f t="shared" si="66"/>
        <v>0</v>
      </c>
      <c r="AV178" s="7">
        <f t="shared" si="66"/>
        <v>0</v>
      </c>
      <c r="AW178" s="7">
        <f t="shared" si="66"/>
        <v>0</v>
      </c>
      <c r="AX178" s="7">
        <f t="shared" si="66"/>
        <v>0</v>
      </c>
      <c r="AY178" s="7">
        <f t="shared" si="66"/>
        <v>0</v>
      </c>
      <c r="AZ178" s="7">
        <f t="shared" si="66"/>
        <v>0</v>
      </c>
      <c r="BA178" s="7">
        <f t="shared" si="66"/>
        <v>0</v>
      </c>
      <c r="BB178" s="7">
        <f t="shared" si="66"/>
        <v>0</v>
      </c>
      <c r="BC178" s="7">
        <f t="shared" si="66"/>
        <v>0</v>
      </c>
      <c r="BD178" s="7">
        <f t="shared" si="66"/>
        <v>0</v>
      </c>
      <c r="BE178" s="7">
        <f t="shared" si="66"/>
        <v>0</v>
      </c>
      <c r="BF178" s="7">
        <f t="shared" si="66"/>
        <v>0</v>
      </c>
      <c r="BG178" s="7">
        <f t="shared" si="66"/>
        <v>0</v>
      </c>
      <c r="BH178" s="7">
        <f t="shared" si="66"/>
        <v>0</v>
      </c>
      <c r="BI178" s="7">
        <f t="shared" si="66"/>
        <v>0</v>
      </c>
      <c r="BJ178" s="7">
        <f t="shared" si="66"/>
        <v>0</v>
      </c>
      <c r="BK178" s="7">
        <f t="shared" si="66"/>
        <v>0</v>
      </c>
      <c r="BL178" s="7">
        <f t="shared" si="66"/>
        <v>0</v>
      </c>
      <c r="BM178" s="7">
        <f t="shared" si="66"/>
        <v>0</v>
      </c>
      <c r="BN178" s="7">
        <f t="shared" si="66"/>
        <v>0</v>
      </c>
      <c r="BO178" s="7">
        <f aca="true" t="shared" si="67" ref="BO178:CV178">SUM(BO179:BO184)</f>
        <v>0</v>
      </c>
      <c r="BP178" s="7">
        <f t="shared" si="67"/>
        <v>0</v>
      </c>
      <c r="BQ178" s="7">
        <f t="shared" si="67"/>
        <v>0</v>
      </c>
      <c r="BR178" s="7">
        <f t="shared" si="67"/>
        <v>0</v>
      </c>
      <c r="BS178" s="7">
        <f t="shared" si="67"/>
        <v>0</v>
      </c>
      <c r="BT178" s="7">
        <f t="shared" si="67"/>
        <v>0</v>
      </c>
      <c r="BU178" s="7">
        <f t="shared" si="67"/>
        <v>0</v>
      </c>
      <c r="BV178" s="7">
        <f t="shared" si="67"/>
        <v>0</v>
      </c>
      <c r="BW178" s="7">
        <f t="shared" si="67"/>
        <v>0</v>
      </c>
      <c r="BX178" s="7">
        <f t="shared" si="67"/>
        <v>0</v>
      </c>
      <c r="BY178" s="7">
        <f t="shared" si="67"/>
        <v>0</v>
      </c>
      <c r="BZ178" s="7">
        <f t="shared" si="67"/>
        <v>0</v>
      </c>
      <c r="CA178" s="7">
        <f t="shared" si="67"/>
        <v>0</v>
      </c>
      <c r="CB178" s="7">
        <f t="shared" si="67"/>
        <v>0</v>
      </c>
      <c r="CC178" s="7">
        <f t="shared" si="67"/>
        <v>0</v>
      </c>
      <c r="CD178" s="7">
        <f t="shared" si="67"/>
        <v>0</v>
      </c>
      <c r="CE178" s="7">
        <f t="shared" si="67"/>
        <v>0</v>
      </c>
      <c r="CF178" s="7">
        <f t="shared" si="67"/>
        <v>0</v>
      </c>
      <c r="CG178" s="7">
        <f t="shared" si="67"/>
        <v>0</v>
      </c>
      <c r="CH178" s="7">
        <f t="shared" si="67"/>
        <v>0</v>
      </c>
      <c r="CI178" s="7">
        <f t="shared" si="67"/>
        <v>0</v>
      </c>
      <c r="CJ178" s="7">
        <f t="shared" si="67"/>
        <v>0</v>
      </c>
      <c r="CK178" s="7">
        <f t="shared" si="67"/>
        <v>0</v>
      </c>
      <c r="CL178" s="7">
        <f t="shared" si="67"/>
        <v>0</v>
      </c>
      <c r="CM178" s="7">
        <f t="shared" si="67"/>
        <v>0</v>
      </c>
      <c r="CN178" s="7">
        <f t="shared" si="67"/>
        <v>0</v>
      </c>
      <c r="CO178" s="7">
        <f t="shared" si="67"/>
        <v>0</v>
      </c>
      <c r="CP178" s="7">
        <f t="shared" si="67"/>
        <v>0</v>
      </c>
      <c r="CQ178" s="7">
        <f t="shared" si="67"/>
        <v>0</v>
      </c>
      <c r="CR178" s="7">
        <f t="shared" si="67"/>
        <v>0</v>
      </c>
      <c r="CS178" s="7">
        <f t="shared" si="67"/>
        <v>0</v>
      </c>
      <c r="CT178" s="7">
        <f t="shared" si="67"/>
        <v>0</v>
      </c>
      <c r="CU178" s="7">
        <f t="shared" si="67"/>
        <v>0</v>
      </c>
      <c r="CV178" s="7">
        <f t="shared" si="67"/>
        <v>0</v>
      </c>
      <c r="CW178" s="30"/>
      <c r="CX178" s="30"/>
      <c r="CY178" s="30"/>
      <c r="CZ178" s="30"/>
      <c r="DA178" s="30"/>
    </row>
    <row r="179" spans="1:105" ht="15" customHeight="1">
      <c r="A179" s="8" t="s">
        <v>266</v>
      </c>
      <c r="B179" s="7">
        <f t="shared" si="55"/>
        <v>0</v>
      </c>
      <c r="C179" s="7">
        <f t="shared" si="46"/>
        <v>0</v>
      </c>
      <c r="D179" s="13"/>
      <c r="E179" s="13"/>
      <c r="F179" s="13"/>
      <c r="G179" s="13"/>
      <c r="H179" s="13"/>
      <c r="I179" s="13"/>
      <c r="J179" s="13"/>
      <c r="K179" s="7">
        <f t="shared" si="47"/>
        <v>0</v>
      </c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7">
        <f t="shared" si="48"/>
        <v>0</v>
      </c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7">
        <f t="shared" si="49"/>
        <v>0</v>
      </c>
      <c r="BE179" s="13"/>
      <c r="BF179" s="13"/>
      <c r="BG179" s="13"/>
      <c r="BH179" s="13"/>
      <c r="BI179" s="7">
        <f t="shared" si="50"/>
        <v>0</v>
      </c>
      <c r="BJ179" s="13"/>
      <c r="BK179" s="13"/>
      <c r="BL179" s="7">
        <f t="shared" si="51"/>
        <v>0</v>
      </c>
      <c r="BM179" s="13"/>
      <c r="BN179" s="13"/>
      <c r="BO179" s="7">
        <f t="shared" si="52"/>
        <v>0</v>
      </c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7">
        <f t="shared" si="53"/>
        <v>0</v>
      </c>
      <c r="CA179" s="9" t="s">
        <v>93</v>
      </c>
      <c r="CB179" s="9" t="s">
        <v>93</v>
      </c>
      <c r="CC179" s="9" t="s">
        <v>93</v>
      </c>
      <c r="CD179" s="9"/>
      <c r="CE179" s="9" t="s">
        <v>93</v>
      </c>
      <c r="CF179" s="9" t="s">
        <v>93</v>
      </c>
      <c r="CG179" s="9" t="s">
        <v>93</v>
      </c>
      <c r="CH179" s="9" t="s">
        <v>93</v>
      </c>
      <c r="CI179" s="9" t="s">
        <v>93</v>
      </c>
      <c r="CJ179" s="9" t="s">
        <v>93</v>
      </c>
      <c r="CK179" s="9" t="s">
        <v>93</v>
      </c>
      <c r="CL179" s="9" t="s">
        <v>93</v>
      </c>
      <c r="CM179" s="9" t="s">
        <v>93</v>
      </c>
      <c r="CN179" s="9" t="s">
        <v>93</v>
      </c>
      <c r="CO179" s="9" t="s">
        <v>93</v>
      </c>
      <c r="CP179" s="7">
        <f t="shared" si="54"/>
        <v>0</v>
      </c>
      <c r="CQ179" s="13"/>
      <c r="CR179" s="13"/>
      <c r="CS179" s="13"/>
      <c r="CT179" s="13"/>
      <c r="CU179" s="13"/>
      <c r="CV179" s="13"/>
      <c r="CW179" s="30"/>
      <c r="CX179" s="30"/>
      <c r="CY179" s="30"/>
      <c r="CZ179" s="30"/>
      <c r="DA179" s="30"/>
    </row>
    <row r="180" spans="1:105" ht="15" customHeight="1">
      <c r="A180" s="8" t="s">
        <v>267</v>
      </c>
      <c r="B180" s="7">
        <f t="shared" si="55"/>
        <v>0</v>
      </c>
      <c r="C180" s="7">
        <f t="shared" si="46"/>
        <v>0</v>
      </c>
      <c r="D180" s="13"/>
      <c r="E180" s="13"/>
      <c r="F180" s="13"/>
      <c r="G180" s="13"/>
      <c r="H180" s="13"/>
      <c r="I180" s="13"/>
      <c r="J180" s="13"/>
      <c r="K180" s="7">
        <f t="shared" si="47"/>
        <v>0</v>
      </c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7">
        <f t="shared" si="48"/>
        <v>0</v>
      </c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7">
        <f t="shared" si="49"/>
        <v>0</v>
      </c>
      <c r="BE180" s="13"/>
      <c r="BF180" s="13"/>
      <c r="BG180" s="13"/>
      <c r="BH180" s="13"/>
      <c r="BI180" s="7">
        <f t="shared" si="50"/>
        <v>0</v>
      </c>
      <c r="BJ180" s="13"/>
      <c r="BK180" s="13"/>
      <c r="BL180" s="7">
        <f t="shared" si="51"/>
        <v>0</v>
      </c>
      <c r="BM180" s="13"/>
      <c r="BN180" s="13"/>
      <c r="BO180" s="7">
        <f t="shared" si="52"/>
        <v>0</v>
      </c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7">
        <f t="shared" si="53"/>
        <v>0</v>
      </c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7">
        <f t="shared" si="54"/>
        <v>0</v>
      </c>
      <c r="CQ180" s="13"/>
      <c r="CR180" s="13"/>
      <c r="CS180" s="13"/>
      <c r="CT180" s="13"/>
      <c r="CU180" s="13"/>
      <c r="CV180" s="13"/>
      <c r="CW180" s="30"/>
      <c r="CX180" s="30"/>
      <c r="CY180" s="30"/>
      <c r="CZ180" s="30"/>
      <c r="DA180" s="30"/>
    </row>
    <row r="181" spans="1:105" ht="15" customHeight="1">
      <c r="A181" s="8" t="s">
        <v>268</v>
      </c>
      <c r="B181" s="7">
        <f t="shared" si="55"/>
        <v>0</v>
      </c>
      <c r="C181" s="7">
        <f t="shared" si="46"/>
        <v>0</v>
      </c>
      <c r="D181" s="13"/>
      <c r="E181" s="13"/>
      <c r="F181" s="13"/>
      <c r="G181" s="13"/>
      <c r="H181" s="13"/>
      <c r="I181" s="13"/>
      <c r="J181" s="13"/>
      <c r="K181" s="7">
        <f t="shared" si="47"/>
        <v>0</v>
      </c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7">
        <f t="shared" si="48"/>
        <v>0</v>
      </c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7">
        <f t="shared" si="49"/>
        <v>0</v>
      </c>
      <c r="BE181" s="13"/>
      <c r="BF181" s="13"/>
      <c r="BG181" s="13"/>
      <c r="BH181" s="13"/>
      <c r="BI181" s="7">
        <f t="shared" si="50"/>
        <v>0</v>
      </c>
      <c r="BJ181" s="13"/>
      <c r="BK181" s="13"/>
      <c r="BL181" s="7">
        <f t="shared" si="51"/>
        <v>0</v>
      </c>
      <c r="BM181" s="13"/>
      <c r="BN181" s="13"/>
      <c r="BO181" s="7">
        <f t="shared" si="52"/>
        <v>0</v>
      </c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7">
        <f t="shared" si="53"/>
        <v>0</v>
      </c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7">
        <f t="shared" si="54"/>
        <v>0</v>
      </c>
      <c r="CQ181" s="13"/>
      <c r="CR181" s="13"/>
      <c r="CS181" s="13"/>
      <c r="CT181" s="13"/>
      <c r="CU181" s="13"/>
      <c r="CV181" s="13"/>
      <c r="CW181" s="30"/>
      <c r="CX181" s="30"/>
      <c r="CY181" s="30"/>
      <c r="CZ181" s="30"/>
      <c r="DA181" s="30"/>
    </row>
    <row r="182" spans="1:105" ht="15" customHeight="1">
      <c r="A182" s="8" t="s">
        <v>269</v>
      </c>
      <c r="B182" s="7">
        <f t="shared" si="55"/>
        <v>0</v>
      </c>
      <c r="C182" s="7">
        <f t="shared" si="46"/>
        <v>0</v>
      </c>
      <c r="D182" s="13"/>
      <c r="E182" s="13"/>
      <c r="F182" s="13"/>
      <c r="G182" s="13"/>
      <c r="H182" s="13"/>
      <c r="I182" s="13"/>
      <c r="J182" s="13"/>
      <c r="K182" s="7">
        <f t="shared" si="47"/>
        <v>0</v>
      </c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7">
        <f t="shared" si="48"/>
        <v>0</v>
      </c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7">
        <f t="shared" si="49"/>
        <v>0</v>
      </c>
      <c r="BE182" s="13"/>
      <c r="BF182" s="13"/>
      <c r="BG182" s="13"/>
      <c r="BH182" s="13"/>
      <c r="BI182" s="7">
        <f t="shared" si="50"/>
        <v>0</v>
      </c>
      <c r="BJ182" s="13"/>
      <c r="BK182" s="13"/>
      <c r="BL182" s="7">
        <f t="shared" si="51"/>
        <v>0</v>
      </c>
      <c r="BM182" s="13"/>
      <c r="BN182" s="13"/>
      <c r="BO182" s="7">
        <f t="shared" si="52"/>
        <v>0</v>
      </c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7">
        <f t="shared" si="53"/>
        <v>0</v>
      </c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7">
        <f t="shared" si="54"/>
        <v>0</v>
      </c>
      <c r="CQ182" s="13"/>
      <c r="CR182" s="13"/>
      <c r="CS182" s="13"/>
      <c r="CT182" s="13"/>
      <c r="CU182" s="13"/>
      <c r="CV182" s="13"/>
      <c r="CW182" s="30"/>
      <c r="CX182" s="30"/>
      <c r="CY182" s="30"/>
      <c r="CZ182" s="30"/>
      <c r="DA182" s="30"/>
    </row>
    <row r="183" spans="1:105" ht="15" customHeight="1">
      <c r="A183" s="8" t="s">
        <v>270</v>
      </c>
      <c r="B183" s="7">
        <f t="shared" si="55"/>
        <v>0</v>
      </c>
      <c r="C183" s="7">
        <f t="shared" si="46"/>
        <v>0</v>
      </c>
      <c r="D183" s="13"/>
      <c r="E183" s="13"/>
      <c r="F183" s="13"/>
      <c r="G183" s="13"/>
      <c r="H183" s="13"/>
      <c r="I183" s="13"/>
      <c r="J183" s="13"/>
      <c r="K183" s="7">
        <f t="shared" si="47"/>
        <v>0</v>
      </c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7">
        <f t="shared" si="48"/>
        <v>0</v>
      </c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7">
        <f t="shared" si="49"/>
        <v>0</v>
      </c>
      <c r="BE183" s="13"/>
      <c r="BF183" s="13"/>
      <c r="BG183" s="13"/>
      <c r="BH183" s="13"/>
      <c r="BI183" s="7">
        <f t="shared" si="50"/>
        <v>0</v>
      </c>
      <c r="BJ183" s="13"/>
      <c r="BK183" s="13"/>
      <c r="BL183" s="7">
        <f t="shared" si="51"/>
        <v>0</v>
      </c>
      <c r="BM183" s="13"/>
      <c r="BN183" s="13"/>
      <c r="BO183" s="7">
        <f t="shared" si="52"/>
        <v>0</v>
      </c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7">
        <f t="shared" si="53"/>
        <v>0</v>
      </c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7">
        <f t="shared" si="54"/>
        <v>0</v>
      </c>
      <c r="CQ183" s="16"/>
      <c r="CR183" s="16"/>
      <c r="CS183" s="16"/>
      <c r="CT183" s="16"/>
      <c r="CU183" s="16"/>
      <c r="CV183" s="16"/>
      <c r="CW183" s="30"/>
      <c r="CX183" s="30"/>
      <c r="CY183" s="30"/>
      <c r="CZ183" s="30"/>
      <c r="DA183" s="30"/>
    </row>
    <row r="184" spans="1:105" ht="15" customHeight="1">
      <c r="A184" s="8" t="s">
        <v>271</v>
      </c>
      <c r="B184" s="7">
        <f t="shared" si="55"/>
        <v>0</v>
      </c>
      <c r="C184" s="7">
        <f t="shared" si="46"/>
        <v>0</v>
      </c>
      <c r="D184" s="13"/>
      <c r="E184" s="13"/>
      <c r="F184" s="13"/>
      <c r="G184" s="13"/>
      <c r="H184" s="13"/>
      <c r="I184" s="13"/>
      <c r="J184" s="13"/>
      <c r="K184" s="7">
        <f t="shared" si="47"/>
        <v>0</v>
      </c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7">
        <f t="shared" si="48"/>
        <v>0</v>
      </c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7">
        <f t="shared" si="49"/>
        <v>0</v>
      </c>
      <c r="BE184" s="13"/>
      <c r="BF184" s="13"/>
      <c r="BG184" s="13"/>
      <c r="BH184" s="13"/>
      <c r="BI184" s="7">
        <f t="shared" si="50"/>
        <v>0</v>
      </c>
      <c r="BJ184" s="13"/>
      <c r="BK184" s="13"/>
      <c r="BL184" s="7">
        <f t="shared" si="51"/>
        <v>0</v>
      </c>
      <c r="BM184" s="13"/>
      <c r="BN184" s="13"/>
      <c r="BO184" s="7">
        <f t="shared" si="52"/>
        <v>0</v>
      </c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7">
        <f t="shared" si="53"/>
        <v>0</v>
      </c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7">
        <f t="shared" si="54"/>
        <v>0</v>
      </c>
      <c r="CQ184" s="13"/>
      <c r="CR184" s="13"/>
      <c r="CS184" s="13"/>
      <c r="CT184" s="13"/>
      <c r="CU184" s="13"/>
      <c r="CV184" s="13"/>
      <c r="CW184" s="30"/>
      <c r="CX184" s="30"/>
      <c r="CY184" s="30"/>
      <c r="CZ184" s="30"/>
      <c r="DA184" s="30"/>
    </row>
    <row r="185" spans="1:105" ht="15" customHeight="1">
      <c r="A185" s="8" t="s">
        <v>272</v>
      </c>
      <c r="B185" s="7">
        <f t="shared" si="55"/>
        <v>485</v>
      </c>
      <c r="C185" s="7">
        <f aca="true" t="shared" si="68" ref="C185:BN185">SUM(C186:C188)</f>
        <v>0</v>
      </c>
      <c r="D185" s="7">
        <f t="shared" si="68"/>
        <v>0</v>
      </c>
      <c r="E185" s="7">
        <f t="shared" si="68"/>
        <v>0</v>
      </c>
      <c r="F185" s="7">
        <f t="shared" si="68"/>
        <v>0</v>
      </c>
      <c r="G185" s="7">
        <f t="shared" si="68"/>
        <v>0</v>
      </c>
      <c r="H185" s="7">
        <f t="shared" si="68"/>
        <v>0</v>
      </c>
      <c r="I185" s="7">
        <f t="shared" si="68"/>
        <v>0</v>
      </c>
      <c r="J185" s="7">
        <f t="shared" si="68"/>
        <v>0</v>
      </c>
      <c r="K185" s="7">
        <f t="shared" si="68"/>
        <v>0</v>
      </c>
      <c r="L185" s="7">
        <f t="shared" si="68"/>
        <v>0</v>
      </c>
      <c r="M185" s="7">
        <f t="shared" si="68"/>
        <v>0</v>
      </c>
      <c r="N185" s="7">
        <f t="shared" si="68"/>
        <v>0</v>
      </c>
      <c r="O185" s="7">
        <f t="shared" si="68"/>
        <v>0</v>
      </c>
      <c r="P185" s="7">
        <f t="shared" si="68"/>
        <v>0</v>
      </c>
      <c r="Q185" s="7">
        <f t="shared" si="68"/>
        <v>0</v>
      </c>
      <c r="R185" s="7">
        <f t="shared" si="68"/>
        <v>0</v>
      </c>
      <c r="S185" s="7">
        <f t="shared" si="68"/>
        <v>0</v>
      </c>
      <c r="T185" s="7">
        <f t="shared" si="68"/>
        <v>0</v>
      </c>
      <c r="U185" s="7">
        <f t="shared" si="68"/>
        <v>0</v>
      </c>
      <c r="V185" s="7">
        <f t="shared" si="68"/>
        <v>0</v>
      </c>
      <c r="W185" s="7">
        <f t="shared" si="68"/>
        <v>0</v>
      </c>
      <c r="X185" s="7">
        <f t="shared" si="68"/>
        <v>0</v>
      </c>
      <c r="Y185" s="7">
        <f t="shared" si="68"/>
        <v>0</v>
      </c>
      <c r="Z185" s="7">
        <f t="shared" si="68"/>
        <v>0</v>
      </c>
      <c r="AA185" s="7">
        <f t="shared" si="68"/>
        <v>0</v>
      </c>
      <c r="AB185" s="7">
        <f t="shared" si="68"/>
        <v>0</v>
      </c>
      <c r="AC185" s="7">
        <f t="shared" si="68"/>
        <v>0</v>
      </c>
      <c r="AD185" s="7">
        <f t="shared" si="68"/>
        <v>0</v>
      </c>
      <c r="AE185" s="7">
        <f t="shared" si="68"/>
        <v>0</v>
      </c>
      <c r="AF185" s="7">
        <f t="shared" si="68"/>
        <v>0</v>
      </c>
      <c r="AG185" s="7">
        <f t="shared" si="68"/>
        <v>0</v>
      </c>
      <c r="AH185" s="7">
        <f t="shared" si="68"/>
        <v>0</v>
      </c>
      <c r="AI185" s="7">
        <f t="shared" si="68"/>
        <v>0</v>
      </c>
      <c r="AJ185" s="7">
        <f t="shared" si="68"/>
        <v>0</v>
      </c>
      <c r="AK185" s="7">
        <f t="shared" si="68"/>
        <v>0</v>
      </c>
      <c r="AL185" s="7">
        <f t="shared" si="68"/>
        <v>0</v>
      </c>
      <c r="AM185" s="7">
        <f t="shared" si="68"/>
        <v>485</v>
      </c>
      <c r="AN185" s="7">
        <f t="shared" si="68"/>
        <v>0</v>
      </c>
      <c r="AO185" s="7">
        <f t="shared" si="68"/>
        <v>0</v>
      </c>
      <c r="AP185" s="7">
        <f t="shared" si="68"/>
        <v>0</v>
      </c>
      <c r="AQ185" s="7">
        <f t="shared" si="68"/>
        <v>0</v>
      </c>
      <c r="AR185" s="7">
        <f t="shared" si="68"/>
        <v>0</v>
      </c>
      <c r="AS185" s="7">
        <f t="shared" si="68"/>
        <v>0</v>
      </c>
      <c r="AT185" s="7">
        <f t="shared" si="68"/>
        <v>0</v>
      </c>
      <c r="AU185" s="7">
        <f t="shared" si="68"/>
        <v>0</v>
      </c>
      <c r="AV185" s="7">
        <f t="shared" si="68"/>
        <v>0</v>
      </c>
      <c r="AW185" s="7">
        <f t="shared" si="68"/>
        <v>0</v>
      </c>
      <c r="AX185" s="7">
        <f t="shared" si="68"/>
        <v>485</v>
      </c>
      <c r="AY185" s="7">
        <f t="shared" si="68"/>
        <v>0</v>
      </c>
      <c r="AZ185" s="7">
        <f t="shared" si="68"/>
        <v>0</v>
      </c>
      <c r="BA185" s="7">
        <f t="shared" si="68"/>
        <v>0</v>
      </c>
      <c r="BB185" s="7">
        <f t="shared" si="68"/>
        <v>0</v>
      </c>
      <c r="BC185" s="7">
        <f t="shared" si="68"/>
        <v>0</v>
      </c>
      <c r="BD185" s="7">
        <f t="shared" si="68"/>
        <v>0</v>
      </c>
      <c r="BE185" s="7">
        <f t="shared" si="68"/>
        <v>0</v>
      </c>
      <c r="BF185" s="7">
        <f t="shared" si="68"/>
        <v>0</v>
      </c>
      <c r="BG185" s="7">
        <f t="shared" si="68"/>
        <v>0</v>
      </c>
      <c r="BH185" s="7">
        <f t="shared" si="68"/>
        <v>0</v>
      </c>
      <c r="BI185" s="7">
        <f t="shared" si="68"/>
        <v>0</v>
      </c>
      <c r="BJ185" s="7">
        <f t="shared" si="68"/>
        <v>0</v>
      </c>
      <c r="BK185" s="7">
        <f t="shared" si="68"/>
        <v>0</v>
      </c>
      <c r="BL185" s="7">
        <f t="shared" si="68"/>
        <v>0</v>
      </c>
      <c r="BM185" s="7">
        <f t="shared" si="68"/>
        <v>0</v>
      </c>
      <c r="BN185" s="7">
        <f t="shared" si="68"/>
        <v>0</v>
      </c>
      <c r="BO185" s="7">
        <f aca="true" t="shared" si="69" ref="BO185:CV185">SUM(BO186:BO188)</f>
        <v>0</v>
      </c>
      <c r="BP185" s="7">
        <f t="shared" si="69"/>
        <v>0</v>
      </c>
      <c r="BQ185" s="7">
        <f t="shared" si="69"/>
        <v>0</v>
      </c>
      <c r="BR185" s="7">
        <f t="shared" si="69"/>
        <v>0</v>
      </c>
      <c r="BS185" s="7">
        <f t="shared" si="69"/>
        <v>0</v>
      </c>
      <c r="BT185" s="7">
        <f t="shared" si="69"/>
        <v>0</v>
      </c>
      <c r="BU185" s="7">
        <f t="shared" si="69"/>
        <v>0</v>
      </c>
      <c r="BV185" s="7">
        <f t="shared" si="69"/>
        <v>0</v>
      </c>
      <c r="BW185" s="7">
        <f t="shared" si="69"/>
        <v>0</v>
      </c>
      <c r="BX185" s="7">
        <f t="shared" si="69"/>
        <v>0</v>
      </c>
      <c r="BY185" s="7">
        <f t="shared" si="69"/>
        <v>0</v>
      </c>
      <c r="BZ185" s="7">
        <f t="shared" si="69"/>
        <v>0</v>
      </c>
      <c r="CA185" s="7">
        <f t="shared" si="69"/>
        <v>0</v>
      </c>
      <c r="CB185" s="7">
        <f t="shared" si="69"/>
        <v>0</v>
      </c>
      <c r="CC185" s="7">
        <f t="shared" si="69"/>
        <v>0</v>
      </c>
      <c r="CD185" s="7">
        <f t="shared" si="69"/>
        <v>0</v>
      </c>
      <c r="CE185" s="7">
        <f t="shared" si="69"/>
        <v>0</v>
      </c>
      <c r="CF185" s="7">
        <f t="shared" si="69"/>
        <v>0</v>
      </c>
      <c r="CG185" s="7">
        <f t="shared" si="69"/>
        <v>0</v>
      </c>
      <c r="CH185" s="7">
        <f t="shared" si="69"/>
        <v>0</v>
      </c>
      <c r="CI185" s="7">
        <f t="shared" si="69"/>
        <v>0</v>
      </c>
      <c r="CJ185" s="7">
        <f t="shared" si="69"/>
        <v>0</v>
      </c>
      <c r="CK185" s="7">
        <f t="shared" si="69"/>
        <v>0</v>
      </c>
      <c r="CL185" s="7">
        <f t="shared" si="69"/>
        <v>0</v>
      </c>
      <c r="CM185" s="7">
        <f t="shared" si="69"/>
        <v>0</v>
      </c>
      <c r="CN185" s="7">
        <f t="shared" si="69"/>
        <v>0</v>
      </c>
      <c r="CO185" s="7">
        <f t="shared" si="69"/>
        <v>0</v>
      </c>
      <c r="CP185" s="7">
        <f t="shared" si="69"/>
        <v>0</v>
      </c>
      <c r="CQ185" s="7">
        <f t="shared" si="69"/>
        <v>0</v>
      </c>
      <c r="CR185" s="7">
        <f t="shared" si="69"/>
        <v>0</v>
      </c>
      <c r="CS185" s="7">
        <f t="shared" si="69"/>
        <v>0</v>
      </c>
      <c r="CT185" s="7">
        <f t="shared" si="69"/>
        <v>0</v>
      </c>
      <c r="CU185" s="7">
        <f t="shared" si="69"/>
        <v>0</v>
      </c>
      <c r="CV185" s="7">
        <f t="shared" si="69"/>
        <v>0</v>
      </c>
      <c r="CW185" s="30"/>
      <c r="CX185" s="30"/>
      <c r="CY185" s="30"/>
      <c r="CZ185" s="30"/>
      <c r="DA185" s="30"/>
    </row>
    <row r="186" spans="1:105" ht="15" customHeight="1">
      <c r="A186" s="8" t="s">
        <v>273</v>
      </c>
      <c r="B186" s="7">
        <f t="shared" si="55"/>
        <v>0</v>
      </c>
      <c r="C186" s="7">
        <f t="shared" si="46"/>
        <v>0</v>
      </c>
      <c r="D186" s="13"/>
      <c r="E186" s="13"/>
      <c r="F186" s="13"/>
      <c r="G186" s="13"/>
      <c r="H186" s="13"/>
      <c r="I186" s="13"/>
      <c r="J186" s="13"/>
      <c r="K186" s="7">
        <f t="shared" si="47"/>
        <v>0</v>
      </c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7">
        <f t="shared" si="48"/>
        <v>0</v>
      </c>
      <c r="AN186" s="32" t="s">
        <v>93</v>
      </c>
      <c r="AO186" s="32" t="s">
        <v>93</v>
      </c>
      <c r="AP186" s="32" t="s">
        <v>93</v>
      </c>
      <c r="AQ186" s="32" t="s">
        <v>93</v>
      </c>
      <c r="AR186" s="32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7">
        <f t="shared" si="49"/>
        <v>0</v>
      </c>
      <c r="BE186" s="13"/>
      <c r="BF186" s="13"/>
      <c r="BG186" s="13"/>
      <c r="BH186" s="13"/>
      <c r="BI186" s="7">
        <f t="shared" si="50"/>
        <v>0</v>
      </c>
      <c r="BJ186" s="13"/>
      <c r="BK186" s="13"/>
      <c r="BL186" s="7">
        <f t="shared" si="51"/>
        <v>0</v>
      </c>
      <c r="BM186" s="13"/>
      <c r="BN186" s="13"/>
      <c r="BO186" s="7">
        <f t="shared" si="52"/>
        <v>0</v>
      </c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7">
        <f t="shared" si="53"/>
        <v>0</v>
      </c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7">
        <f t="shared" si="54"/>
        <v>0</v>
      </c>
      <c r="CQ186" s="13"/>
      <c r="CR186" s="13"/>
      <c r="CS186" s="13"/>
      <c r="CT186" s="13"/>
      <c r="CU186" s="13"/>
      <c r="CV186" s="13"/>
      <c r="CW186" s="30"/>
      <c r="CX186" s="30"/>
      <c r="CY186" s="30"/>
      <c r="CZ186" s="30"/>
      <c r="DA186" s="30"/>
    </row>
    <row r="187" spans="1:105" ht="15" customHeight="1">
      <c r="A187" s="8" t="s">
        <v>274</v>
      </c>
      <c r="B187" s="7">
        <f t="shared" si="55"/>
        <v>485</v>
      </c>
      <c r="C187" s="7">
        <f t="shared" si="46"/>
        <v>0</v>
      </c>
      <c r="D187" s="13"/>
      <c r="E187" s="13"/>
      <c r="F187" s="13"/>
      <c r="G187" s="13"/>
      <c r="H187" s="13"/>
      <c r="I187" s="13"/>
      <c r="J187" s="13"/>
      <c r="K187" s="7">
        <f t="shared" si="47"/>
        <v>0</v>
      </c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7">
        <f t="shared" si="48"/>
        <v>485</v>
      </c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7">
        <v>485</v>
      </c>
      <c r="AY187" s="13"/>
      <c r="AZ187" s="13"/>
      <c r="BA187" s="13"/>
      <c r="BB187" s="13"/>
      <c r="BC187" s="13"/>
      <c r="BD187" s="7">
        <f t="shared" si="49"/>
        <v>0</v>
      </c>
      <c r="BE187" s="13"/>
      <c r="BF187" s="13"/>
      <c r="BG187" s="13"/>
      <c r="BH187" s="13"/>
      <c r="BI187" s="7">
        <f t="shared" si="50"/>
        <v>0</v>
      </c>
      <c r="BJ187" s="13"/>
      <c r="BK187" s="13"/>
      <c r="BL187" s="7">
        <f t="shared" si="51"/>
        <v>0</v>
      </c>
      <c r="BM187" s="13"/>
      <c r="BN187" s="13"/>
      <c r="BO187" s="7">
        <f t="shared" si="52"/>
        <v>0</v>
      </c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7">
        <f t="shared" si="53"/>
        <v>0</v>
      </c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7">
        <f t="shared" si="54"/>
        <v>0</v>
      </c>
      <c r="CQ187" s="13"/>
      <c r="CR187" s="13"/>
      <c r="CS187" s="13"/>
      <c r="CT187" s="13"/>
      <c r="CU187" s="13"/>
      <c r="CV187" s="13"/>
      <c r="CW187" s="30"/>
      <c r="CX187" s="30"/>
      <c r="CY187" s="30"/>
      <c r="CZ187" s="30"/>
      <c r="DA187" s="30"/>
    </row>
    <row r="188" spans="1:105" ht="15" customHeight="1">
      <c r="A188" s="8" t="s">
        <v>275</v>
      </c>
      <c r="B188" s="7">
        <f t="shared" si="55"/>
        <v>0</v>
      </c>
      <c r="C188" s="7">
        <f t="shared" si="46"/>
        <v>0</v>
      </c>
      <c r="D188" s="13"/>
      <c r="E188" s="13"/>
      <c r="F188" s="13"/>
      <c r="G188" s="13"/>
      <c r="H188" s="13"/>
      <c r="I188" s="13"/>
      <c r="J188" s="13"/>
      <c r="K188" s="7">
        <f t="shared" si="47"/>
        <v>0</v>
      </c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7">
        <f t="shared" si="48"/>
        <v>0</v>
      </c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7">
        <f t="shared" si="49"/>
        <v>0</v>
      </c>
      <c r="BE188" s="13"/>
      <c r="BF188" s="13"/>
      <c r="BG188" s="13"/>
      <c r="BH188" s="13"/>
      <c r="BI188" s="7">
        <f t="shared" si="50"/>
        <v>0</v>
      </c>
      <c r="BJ188" s="13"/>
      <c r="BK188" s="13"/>
      <c r="BL188" s="7">
        <f t="shared" si="51"/>
        <v>0</v>
      </c>
      <c r="BM188" s="13"/>
      <c r="BN188" s="13"/>
      <c r="BO188" s="7">
        <f t="shared" si="52"/>
        <v>0</v>
      </c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7">
        <f t="shared" si="53"/>
        <v>0</v>
      </c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7">
        <f t="shared" si="54"/>
        <v>0</v>
      </c>
      <c r="CQ188" s="13"/>
      <c r="CR188" s="13"/>
      <c r="CS188" s="13"/>
      <c r="CT188" s="13"/>
      <c r="CU188" s="13"/>
      <c r="CV188" s="13"/>
      <c r="CW188" s="30"/>
      <c r="CX188" s="30"/>
      <c r="CY188" s="30"/>
      <c r="CZ188" s="30"/>
      <c r="DA188" s="30"/>
    </row>
    <row r="189" spans="1:105" ht="15" customHeight="1">
      <c r="A189" s="8" t="s">
        <v>276</v>
      </c>
      <c r="B189" s="7">
        <f t="shared" si="55"/>
        <v>0</v>
      </c>
      <c r="C189" s="7">
        <f aca="true" t="shared" si="70" ref="C189:BN189">SUM(C190:C194)</f>
        <v>0</v>
      </c>
      <c r="D189" s="7">
        <f t="shared" si="70"/>
        <v>0</v>
      </c>
      <c r="E189" s="7">
        <f t="shared" si="70"/>
        <v>0</v>
      </c>
      <c r="F189" s="7">
        <f t="shared" si="70"/>
        <v>0</v>
      </c>
      <c r="G189" s="7">
        <f t="shared" si="70"/>
        <v>0</v>
      </c>
      <c r="H189" s="7">
        <f t="shared" si="70"/>
        <v>0</v>
      </c>
      <c r="I189" s="7">
        <f t="shared" si="70"/>
        <v>0</v>
      </c>
      <c r="J189" s="7">
        <f t="shared" si="70"/>
        <v>0</v>
      </c>
      <c r="K189" s="7">
        <f t="shared" si="70"/>
        <v>0</v>
      </c>
      <c r="L189" s="7">
        <f t="shared" si="70"/>
        <v>0</v>
      </c>
      <c r="M189" s="7">
        <f t="shared" si="70"/>
        <v>0</v>
      </c>
      <c r="N189" s="7">
        <f t="shared" si="70"/>
        <v>0</v>
      </c>
      <c r="O189" s="7">
        <f t="shared" si="70"/>
        <v>0</v>
      </c>
      <c r="P189" s="7">
        <f t="shared" si="70"/>
        <v>0</v>
      </c>
      <c r="Q189" s="7">
        <f t="shared" si="70"/>
        <v>0</v>
      </c>
      <c r="R189" s="7">
        <f t="shared" si="70"/>
        <v>0</v>
      </c>
      <c r="S189" s="7">
        <f t="shared" si="70"/>
        <v>0</v>
      </c>
      <c r="T189" s="7">
        <f t="shared" si="70"/>
        <v>0</v>
      </c>
      <c r="U189" s="7">
        <f t="shared" si="70"/>
        <v>0</v>
      </c>
      <c r="V189" s="7">
        <f t="shared" si="70"/>
        <v>0</v>
      </c>
      <c r="W189" s="7">
        <f t="shared" si="70"/>
        <v>0</v>
      </c>
      <c r="X189" s="7">
        <f t="shared" si="70"/>
        <v>0</v>
      </c>
      <c r="Y189" s="7">
        <f t="shared" si="70"/>
        <v>0</v>
      </c>
      <c r="Z189" s="7">
        <f t="shared" si="70"/>
        <v>0</v>
      </c>
      <c r="AA189" s="7">
        <f t="shared" si="70"/>
        <v>0</v>
      </c>
      <c r="AB189" s="7">
        <f t="shared" si="70"/>
        <v>0</v>
      </c>
      <c r="AC189" s="7">
        <f t="shared" si="70"/>
        <v>0</v>
      </c>
      <c r="AD189" s="7">
        <f t="shared" si="70"/>
        <v>0</v>
      </c>
      <c r="AE189" s="7">
        <f t="shared" si="70"/>
        <v>0</v>
      </c>
      <c r="AF189" s="7">
        <f t="shared" si="70"/>
        <v>0</v>
      </c>
      <c r="AG189" s="7">
        <f t="shared" si="70"/>
        <v>0</v>
      </c>
      <c r="AH189" s="7">
        <f t="shared" si="70"/>
        <v>0</v>
      </c>
      <c r="AI189" s="7">
        <f t="shared" si="70"/>
        <v>0</v>
      </c>
      <c r="AJ189" s="7">
        <f t="shared" si="70"/>
        <v>0</v>
      </c>
      <c r="AK189" s="7">
        <f t="shared" si="70"/>
        <v>0</v>
      </c>
      <c r="AL189" s="7">
        <f t="shared" si="70"/>
        <v>0</v>
      </c>
      <c r="AM189" s="7">
        <f t="shared" si="70"/>
        <v>0</v>
      </c>
      <c r="AN189" s="7">
        <f t="shared" si="70"/>
        <v>0</v>
      </c>
      <c r="AO189" s="7">
        <f t="shared" si="70"/>
        <v>0</v>
      </c>
      <c r="AP189" s="7">
        <f t="shared" si="70"/>
        <v>0</v>
      </c>
      <c r="AQ189" s="7">
        <f t="shared" si="70"/>
        <v>0</v>
      </c>
      <c r="AR189" s="7">
        <f t="shared" si="70"/>
        <v>0</v>
      </c>
      <c r="AS189" s="7">
        <f t="shared" si="70"/>
        <v>0</v>
      </c>
      <c r="AT189" s="7">
        <f t="shared" si="70"/>
        <v>0</v>
      </c>
      <c r="AU189" s="7">
        <f t="shared" si="70"/>
        <v>0</v>
      </c>
      <c r="AV189" s="7">
        <f t="shared" si="70"/>
        <v>0</v>
      </c>
      <c r="AW189" s="7">
        <f t="shared" si="70"/>
        <v>0</v>
      </c>
      <c r="AX189" s="7">
        <f t="shared" si="70"/>
        <v>0</v>
      </c>
      <c r="AY189" s="7">
        <f t="shared" si="70"/>
        <v>0</v>
      </c>
      <c r="AZ189" s="7">
        <f t="shared" si="70"/>
        <v>0</v>
      </c>
      <c r="BA189" s="7">
        <f t="shared" si="70"/>
        <v>0</v>
      </c>
      <c r="BB189" s="7">
        <f t="shared" si="70"/>
        <v>0</v>
      </c>
      <c r="BC189" s="7">
        <f t="shared" si="70"/>
        <v>0</v>
      </c>
      <c r="BD189" s="7">
        <f t="shared" si="70"/>
        <v>0</v>
      </c>
      <c r="BE189" s="7">
        <f t="shared" si="70"/>
        <v>0</v>
      </c>
      <c r="BF189" s="7">
        <f t="shared" si="70"/>
        <v>0</v>
      </c>
      <c r="BG189" s="7">
        <f t="shared" si="70"/>
        <v>0</v>
      </c>
      <c r="BH189" s="7">
        <f t="shared" si="70"/>
        <v>0</v>
      </c>
      <c r="BI189" s="7">
        <f t="shared" si="70"/>
        <v>0</v>
      </c>
      <c r="BJ189" s="7">
        <f t="shared" si="70"/>
        <v>0</v>
      </c>
      <c r="BK189" s="7">
        <f t="shared" si="70"/>
        <v>0</v>
      </c>
      <c r="BL189" s="7">
        <f t="shared" si="70"/>
        <v>0</v>
      </c>
      <c r="BM189" s="7">
        <f t="shared" si="70"/>
        <v>0</v>
      </c>
      <c r="BN189" s="7">
        <f t="shared" si="70"/>
        <v>0</v>
      </c>
      <c r="BO189" s="7">
        <f aca="true" t="shared" si="71" ref="BO189:CV189">SUM(BO190:BO194)</f>
        <v>0</v>
      </c>
      <c r="BP189" s="7">
        <f t="shared" si="71"/>
        <v>0</v>
      </c>
      <c r="BQ189" s="7">
        <f t="shared" si="71"/>
        <v>0</v>
      </c>
      <c r="BR189" s="7">
        <f t="shared" si="71"/>
        <v>0</v>
      </c>
      <c r="BS189" s="7">
        <f t="shared" si="71"/>
        <v>0</v>
      </c>
      <c r="BT189" s="7">
        <f t="shared" si="71"/>
        <v>0</v>
      </c>
      <c r="BU189" s="7">
        <f t="shared" si="71"/>
        <v>0</v>
      </c>
      <c r="BV189" s="7">
        <f t="shared" si="71"/>
        <v>0</v>
      </c>
      <c r="BW189" s="7">
        <f t="shared" si="71"/>
        <v>0</v>
      </c>
      <c r="BX189" s="7">
        <f t="shared" si="71"/>
        <v>0</v>
      </c>
      <c r="BY189" s="7">
        <f t="shared" si="71"/>
        <v>0</v>
      </c>
      <c r="BZ189" s="7">
        <f t="shared" si="71"/>
        <v>0</v>
      </c>
      <c r="CA189" s="7">
        <f t="shared" si="71"/>
        <v>0</v>
      </c>
      <c r="CB189" s="7">
        <f t="shared" si="71"/>
        <v>0</v>
      </c>
      <c r="CC189" s="7">
        <f t="shared" si="71"/>
        <v>0</v>
      </c>
      <c r="CD189" s="7">
        <f t="shared" si="71"/>
        <v>0</v>
      </c>
      <c r="CE189" s="7">
        <f t="shared" si="71"/>
        <v>0</v>
      </c>
      <c r="CF189" s="7">
        <f t="shared" si="71"/>
        <v>0</v>
      </c>
      <c r="CG189" s="7">
        <f t="shared" si="71"/>
        <v>0</v>
      </c>
      <c r="CH189" s="7">
        <f t="shared" si="71"/>
        <v>0</v>
      </c>
      <c r="CI189" s="7">
        <f t="shared" si="71"/>
        <v>0</v>
      </c>
      <c r="CJ189" s="7">
        <f t="shared" si="71"/>
        <v>0</v>
      </c>
      <c r="CK189" s="7">
        <f t="shared" si="71"/>
        <v>0</v>
      </c>
      <c r="CL189" s="7">
        <f t="shared" si="71"/>
        <v>0</v>
      </c>
      <c r="CM189" s="7">
        <f t="shared" si="71"/>
        <v>0</v>
      </c>
      <c r="CN189" s="7">
        <f t="shared" si="71"/>
        <v>0</v>
      </c>
      <c r="CO189" s="7">
        <f t="shared" si="71"/>
        <v>0</v>
      </c>
      <c r="CP189" s="7">
        <f t="shared" si="71"/>
        <v>0</v>
      </c>
      <c r="CQ189" s="7">
        <f t="shared" si="71"/>
        <v>0</v>
      </c>
      <c r="CR189" s="7">
        <f t="shared" si="71"/>
        <v>0</v>
      </c>
      <c r="CS189" s="7">
        <f t="shared" si="71"/>
        <v>0</v>
      </c>
      <c r="CT189" s="7">
        <f t="shared" si="71"/>
        <v>0</v>
      </c>
      <c r="CU189" s="7">
        <f t="shared" si="71"/>
        <v>0</v>
      </c>
      <c r="CV189" s="7">
        <f t="shared" si="71"/>
        <v>0</v>
      </c>
      <c r="CW189" s="30"/>
      <c r="CX189" s="30"/>
      <c r="CY189" s="30"/>
      <c r="CZ189" s="30"/>
      <c r="DA189" s="30"/>
    </row>
    <row r="190" spans="1:105" ht="15" customHeight="1">
      <c r="A190" s="8" t="s">
        <v>277</v>
      </c>
      <c r="B190" s="7">
        <f t="shared" si="55"/>
        <v>0</v>
      </c>
      <c r="C190" s="7">
        <f t="shared" si="46"/>
        <v>0</v>
      </c>
      <c r="D190" s="13"/>
      <c r="E190" s="13"/>
      <c r="F190" s="13"/>
      <c r="G190" s="13"/>
      <c r="H190" s="13"/>
      <c r="I190" s="13"/>
      <c r="J190" s="13"/>
      <c r="K190" s="7">
        <f t="shared" si="47"/>
        <v>0</v>
      </c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7">
        <f t="shared" si="48"/>
        <v>0</v>
      </c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7">
        <f t="shared" si="49"/>
        <v>0</v>
      </c>
      <c r="BE190" s="13"/>
      <c r="BF190" s="13"/>
      <c r="BG190" s="13"/>
      <c r="BH190" s="13"/>
      <c r="BI190" s="7">
        <f t="shared" si="50"/>
        <v>0</v>
      </c>
      <c r="BJ190" s="13"/>
      <c r="BK190" s="13"/>
      <c r="BL190" s="7">
        <f t="shared" si="51"/>
        <v>0</v>
      </c>
      <c r="BM190" s="13"/>
      <c r="BN190" s="13"/>
      <c r="BO190" s="7">
        <f t="shared" si="52"/>
        <v>0</v>
      </c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7">
        <f t="shared" si="53"/>
        <v>0</v>
      </c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7">
        <f t="shared" si="54"/>
        <v>0</v>
      </c>
      <c r="CQ190" s="13"/>
      <c r="CR190" s="13"/>
      <c r="CS190" s="13"/>
      <c r="CT190" s="13"/>
      <c r="CU190" s="13"/>
      <c r="CV190" s="13"/>
      <c r="CW190" s="30"/>
      <c r="CX190" s="30"/>
      <c r="CY190" s="30"/>
      <c r="CZ190" s="30"/>
      <c r="DA190" s="30"/>
    </row>
    <row r="191" spans="1:105" ht="15" customHeight="1">
      <c r="A191" s="8" t="s">
        <v>278</v>
      </c>
      <c r="B191" s="7">
        <f t="shared" si="55"/>
        <v>0</v>
      </c>
      <c r="C191" s="7">
        <f t="shared" si="46"/>
        <v>0</v>
      </c>
      <c r="D191" s="13"/>
      <c r="E191" s="13"/>
      <c r="F191" s="13"/>
      <c r="G191" s="13"/>
      <c r="H191" s="13"/>
      <c r="I191" s="13"/>
      <c r="J191" s="13"/>
      <c r="K191" s="7">
        <f t="shared" si="47"/>
        <v>0</v>
      </c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7">
        <f t="shared" si="48"/>
        <v>0</v>
      </c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7">
        <f t="shared" si="49"/>
        <v>0</v>
      </c>
      <c r="BE191" s="13"/>
      <c r="BF191" s="13"/>
      <c r="BG191" s="13"/>
      <c r="BH191" s="13"/>
      <c r="BI191" s="7">
        <f t="shared" si="50"/>
        <v>0</v>
      </c>
      <c r="BJ191" s="13"/>
      <c r="BK191" s="13"/>
      <c r="BL191" s="7">
        <f t="shared" si="51"/>
        <v>0</v>
      </c>
      <c r="BM191" s="13"/>
      <c r="BN191" s="13"/>
      <c r="BO191" s="7">
        <f t="shared" si="52"/>
        <v>0</v>
      </c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7">
        <f t="shared" si="53"/>
        <v>0</v>
      </c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7">
        <f t="shared" si="54"/>
        <v>0</v>
      </c>
      <c r="CQ191" s="13"/>
      <c r="CR191" s="13"/>
      <c r="CS191" s="13"/>
      <c r="CT191" s="13"/>
      <c r="CU191" s="13"/>
      <c r="CV191" s="13"/>
      <c r="CW191" s="30"/>
      <c r="CX191" s="30"/>
      <c r="CY191" s="30"/>
      <c r="CZ191" s="30"/>
      <c r="DA191" s="30"/>
    </row>
    <row r="192" spans="1:105" ht="15" customHeight="1">
      <c r="A192" s="8" t="s">
        <v>279</v>
      </c>
      <c r="B192" s="7">
        <f t="shared" si="55"/>
        <v>0</v>
      </c>
      <c r="C192" s="7">
        <f t="shared" si="46"/>
        <v>0</v>
      </c>
      <c r="D192" s="13"/>
      <c r="E192" s="13"/>
      <c r="F192" s="13"/>
      <c r="G192" s="13"/>
      <c r="H192" s="13"/>
      <c r="I192" s="13"/>
      <c r="J192" s="13"/>
      <c r="K192" s="7">
        <f t="shared" si="47"/>
        <v>0</v>
      </c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7">
        <f t="shared" si="48"/>
        <v>0</v>
      </c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7">
        <f t="shared" si="49"/>
        <v>0</v>
      </c>
      <c r="BE192" s="13"/>
      <c r="BF192" s="13"/>
      <c r="BG192" s="13"/>
      <c r="BH192" s="13"/>
      <c r="BI192" s="7">
        <f t="shared" si="50"/>
        <v>0</v>
      </c>
      <c r="BJ192" s="13"/>
      <c r="BK192" s="13"/>
      <c r="BL192" s="7">
        <f t="shared" si="51"/>
        <v>0</v>
      </c>
      <c r="BM192" s="13"/>
      <c r="BN192" s="13"/>
      <c r="BO192" s="7">
        <f t="shared" si="52"/>
        <v>0</v>
      </c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7">
        <f t="shared" si="53"/>
        <v>0</v>
      </c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7">
        <f t="shared" si="54"/>
        <v>0</v>
      </c>
      <c r="CQ192" s="13"/>
      <c r="CR192" s="13"/>
      <c r="CS192" s="13"/>
      <c r="CT192" s="13"/>
      <c r="CU192" s="13"/>
      <c r="CV192" s="13"/>
      <c r="CW192" s="30"/>
      <c r="CX192" s="30"/>
      <c r="CY192" s="30"/>
      <c r="CZ192" s="30"/>
      <c r="DA192" s="30"/>
    </row>
    <row r="193" spans="1:105" ht="15" customHeight="1">
      <c r="A193" s="8" t="s">
        <v>280</v>
      </c>
      <c r="B193" s="7">
        <f t="shared" si="55"/>
        <v>0</v>
      </c>
      <c r="C193" s="7">
        <f t="shared" si="46"/>
        <v>0</v>
      </c>
      <c r="D193" s="13"/>
      <c r="E193" s="13"/>
      <c r="F193" s="13"/>
      <c r="G193" s="13"/>
      <c r="H193" s="13"/>
      <c r="I193" s="13"/>
      <c r="J193" s="13"/>
      <c r="K193" s="7">
        <f t="shared" si="47"/>
        <v>0</v>
      </c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7">
        <f t="shared" si="48"/>
        <v>0</v>
      </c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7">
        <f t="shared" si="49"/>
        <v>0</v>
      </c>
      <c r="BE193" s="13"/>
      <c r="BF193" s="13"/>
      <c r="BG193" s="13"/>
      <c r="BH193" s="13"/>
      <c r="BI193" s="7">
        <f t="shared" si="50"/>
        <v>0</v>
      </c>
      <c r="BJ193" s="13"/>
      <c r="BK193" s="13"/>
      <c r="BL193" s="7">
        <f t="shared" si="51"/>
        <v>0</v>
      </c>
      <c r="BM193" s="13"/>
      <c r="BN193" s="13"/>
      <c r="BO193" s="7">
        <f t="shared" si="52"/>
        <v>0</v>
      </c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7">
        <f t="shared" si="53"/>
        <v>0</v>
      </c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7">
        <f t="shared" si="54"/>
        <v>0</v>
      </c>
      <c r="CQ193" s="13"/>
      <c r="CR193" s="13"/>
      <c r="CS193" s="13"/>
      <c r="CT193" s="13"/>
      <c r="CU193" s="13"/>
      <c r="CV193" s="13"/>
      <c r="CW193" s="30"/>
      <c r="CX193" s="30"/>
      <c r="CY193" s="30"/>
      <c r="CZ193" s="30"/>
      <c r="DA193" s="30"/>
    </row>
    <row r="194" spans="1:105" ht="15" customHeight="1">
      <c r="A194" s="8" t="s">
        <v>281</v>
      </c>
      <c r="B194" s="7">
        <f t="shared" si="55"/>
        <v>0</v>
      </c>
      <c r="C194" s="7">
        <f t="shared" si="46"/>
        <v>0</v>
      </c>
      <c r="D194" s="13"/>
      <c r="E194" s="13"/>
      <c r="F194" s="13"/>
      <c r="G194" s="13"/>
      <c r="H194" s="13"/>
      <c r="I194" s="13"/>
      <c r="J194" s="13"/>
      <c r="K194" s="7">
        <f t="shared" si="47"/>
        <v>0</v>
      </c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7">
        <f t="shared" si="48"/>
        <v>0</v>
      </c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7">
        <f t="shared" si="49"/>
        <v>0</v>
      </c>
      <c r="BE194" s="13"/>
      <c r="BF194" s="13"/>
      <c r="BG194" s="13"/>
      <c r="BH194" s="13"/>
      <c r="BI194" s="7">
        <f t="shared" si="50"/>
        <v>0</v>
      </c>
      <c r="BJ194" s="13"/>
      <c r="BK194" s="13"/>
      <c r="BL194" s="7">
        <f t="shared" si="51"/>
        <v>0</v>
      </c>
      <c r="BM194" s="13"/>
      <c r="BN194" s="13"/>
      <c r="BO194" s="7">
        <f t="shared" si="52"/>
        <v>0</v>
      </c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7">
        <f t="shared" si="53"/>
        <v>0</v>
      </c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7">
        <f t="shared" si="54"/>
        <v>0</v>
      </c>
      <c r="CQ194" s="13"/>
      <c r="CR194" s="13"/>
      <c r="CS194" s="13"/>
      <c r="CT194" s="13"/>
      <c r="CU194" s="13"/>
      <c r="CV194" s="13"/>
      <c r="CW194" s="30"/>
      <c r="CX194" s="30"/>
      <c r="CY194" s="30"/>
      <c r="CZ194" s="30"/>
      <c r="DA194" s="30"/>
    </row>
    <row r="195" spans="1:105" ht="15" customHeight="1">
      <c r="A195" s="8" t="s">
        <v>86</v>
      </c>
      <c r="B195" s="7">
        <f t="shared" si="55"/>
        <v>0</v>
      </c>
      <c r="C195" s="7">
        <f t="shared" si="46"/>
        <v>0</v>
      </c>
      <c r="D195" s="13"/>
      <c r="E195" s="13"/>
      <c r="F195" s="13"/>
      <c r="G195" s="13"/>
      <c r="H195" s="13"/>
      <c r="I195" s="13"/>
      <c r="J195" s="13"/>
      <c r="K195" s="7">
        <f t="shared" si="47"/>
        <v>0</v>
      </c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7">
        <f t="shared" si="48"/>
        <v>0</v>
      </c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7">
        <f t="shared" si="49"/>
        <v>0</v>
      </c>
      <c r="BE195" s="13"/>
      <c r="BF195" s="13"/>
      <c r="BG195" s="13"/>
      <c r="BH195" s="13"/>
      <c r="BI195" s="7">
        <f t="shared" si="50"/>
        <v>0</v>
      </c>
      <c r="BJ195" s="13"/>
      <c r="BK195" s="13"/>
      <c r="BL195" s="7">
        <f t="shared" si="51"/>
        <v>0</v>
      </c>
      <c r="BM195" s="13"/>
      <c r="BN195" s="13"/>
      <c r="BO195" s="7">
        <f t="shared" si="52"/>
        <v>0</v>
      </c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7">
        <f t="shared" si="53"/>
        <v>0</v>
      </c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7">
        <f t="shared" si="54"/>
        <v>0</v>
      </c>
      <c r="CQ195" s="13"/>
      <c r="CR195" s="13"/>
      <c r="CS195" s="13"/>
      <c r="CT195" s="13"/>
      <c r="CU195" s="13"/>
      <c r="CV195" s="13"/>
      <c r="CW195" s="30"/>
      <c r="CX195" s="30"/>
      <c r="CY195" s="30"/>
      <c r="CZ195" s="30"/>
      <c r="DA195" s="30"/>
    </row>
    <row r="196" spans="1:105" ht="15" customHeight="1">
      <c r="A196" s="8" t="s">
        <v>282</v>
      </c>
      <c r="B196" s="7">
        <f t="shared" si="55"/>
        <v>0</v>
      </c>
      <c r="C196" s="7">
        <f aca="true" t="shared" si="72" ref="C196:BN196">SUM(C197:C198)</f>
        <v>0</v>
      </c>
      <c r="D196" s="7">
        <f t="shared" si="72"/>
        <v>0</v>
      </c>
      <c r="E196" s="7">
        <f t="shared" si="72"/>
        <v>0</v>
      </c>
      <c r="F196" s="7">
        <f t="shared" si="72"/>
        <v>0</v>
      </c>
      <c r="G196" s="7">
        <f t="shared" si="72"/>
        <v>0</v>
      </c>
      <c r="H196" s="7">
        <f t="shared" si="72"/>
        <v>0</v>
      </c>
      <c r="I196" s="7">
        <f t="shared" si="72"/>
        <v>0</v>
      </c>
      <c r="J196" s="7">
        <f t="shared" si="72"/>
        <v>0</v>
      </c>
      <c r="K196" s="7">
        <f t="shared" si="72"/>
        <v>0</v>
      </c>
      <c r="L196" s="7">
        <f t="shared" si="72"/>
        <v>0</v>
      </c>
      <c r="M196" s="7">
        <f t="shared" si="72"/>
        <v>0</v>
      </c>
      <c r="N196" s="7">
        <f t="shared" si="72"/>
        <v>0</v>
      </c>
      <c r="O196" s="7">
        <f t="shared" si="72"/>
        <v>0</v>
      </c>
      <c r="P196" s="7">
        <f t="shared" si="72"/>
        <v>0</v>
      </c>
      <c r="Q196" s="7">
        <f t="shared" si="72"/>
        <v>0</v>
      </c>
      <c r="R196" s="7">
        <f t="shared" si="72"/>
        <v>0</v>
      </c>
      <c r="S196" s="7">
        <f t="shared" si="72"/>
        <v>0</v>
      </c>
      <c r="T196" s="7">
        <f t="shared" si="72"/>
        <v>0</v>
      </c>
      <c r="U196" s="7">
        <f t="shared" si="72"/>
        <v>0</v>
      </c>
      <c r="V196" s="7">
        <f t="shared" si="72"/>
        <v>0</v>
      </c>
      <c r="W196" s="7">
        <f t="shared" si="72"/>
        <v>0</v>
      </c>
      <c r="X196" s="7">
        <f t="shared" si="72"/>
        <v>0</v>
      </c>
      <c r="Y196" s="7">
        <f t="shared" si="72"/>
        <v>0</v>
      </c>
      <c r="Z196" s="7">
        <f t="shared" si="72"/>
        <v>0</v>
      </c>
      <c r="AA196" s="7">
        <f t="shared" si="72"/>
        <v>0</v>
      </c>
      <c r="AB196" s="7">
        <f t="shared" si="72"/>
        <v>0</v>
      </c>
      <c r="AC196" s="7">
        <f t="shared" si="72"/>
        <v>0</v>
      </c>
      <c r="AD196" s="7">
        <f t="shared" si="72"/>
        <v>0</v>
      </c>
      <c r="AE196" s="7">
        <f t="shared" si="72"/>
        <v>0</v>
      </c>
      <c r="AF196" s="7">
        <f t="shared" si="72"/>
        <v>0</v>
      </c>
      <c r="AG196" s="7">
        <f t="shared" si="72"/>
        <v>0</v>
      </c>
      <c r="AH196" s="7">
        <f t="shared" si="72"/>
        <v>0</v>
      </c>
      <c r="AI196" s="7">
        <f t="shared" si="72"/>
        <v>0</v>
      </c>
      <c r="AJ196" s="7">
        <f t="shared" si="72"/>
        <v>0</v>
      </c>
      <c r="AK196" s="7">
        <f t="shared" si="72"/>
        <v>0</v>
      </c>
      <c r="AL196" s="7">
        <f t="shared" si="72"/>
        <v>0</v>
      </c>
      <c r="AM196" s="7">
        <f t="shared" si="72"/>
        <v>0</v>
      </c>
      <c r="AN196" s="7">
        <f t="shared" si="72"/>
        <v>0</v>
      </c>
      <c r="AO196" s="7">
        <f t="shared" si="72"/>
        <v>0</v>
      </c>
      <c r="AP196" s="7">
        <f t="shared" si="72"/>
        <v>0</v>
      </c>
      <c r="AQ196" s="7">
        <f t="shared" si="72"/>
        <v>0</v>
      </c>
      <c r="AR196" s="7">
        <f t="shared" si="72"/>
        <v>0</v>
      </c>
      <c r="AS196" s="7">
        <f t="shared" si="72"/>
        <v>0</v>
      </c>
      <c r="AT196" s="7">
        <f t="shared" si="72"/>
        <v>0</v>
      </c>
      <c r="AU196" s="7">
        <f t="shared" si="72"/>
        <v>0</v>
      </c>
      <c r="AV196" s="7">
        <f t="shared" si="72"/>
        <v>0</v>
      </c>
      <c r="AW196" s="7">
        <f t="shared" si="72"/>
        <v>0</v>
      </c>
      <c r="AX196" s="7">
        <f t="shared" si="72"/>
        <v>0</v>
      </c>
      <c r="AY196" s="7">
        <f t="shared" si="72"/>
        <v>0</v>
      </c>
      <c r="AZ196" s="7">
        <f t="shared" si="72"/>
        <v>0</v>
      </c>
      <c r="BA196" s="7">
        <f t="shared" si="72"/>
        <v>0</v>
      </c>
      <c r="BB196" s="7">
        <f t="shared" si="72"/>
        <v>0</v>
      </c>
      <c r="BC196" s="7">
        <f t="shared" si="72"/>
        <v>0</v>
      </c>
      <c r="BD196" s="7">
        <f t="shared" si="72"/>
        <v>0</v>
      </c>
      <c r="BE196" s="7">
        <f t="shared" si="72"/>
        <v>0</v>
      </c>
      <c r="BF196" s="7">
        <f t="shared" si="72"/>
        <v>0</v>
      </c>
      <c r="BG196" s="7">
        <f t="shared" si="72"/>
        <v>0</v>
      </c>
      <c r="BH196" s="7">
        <f t="shared" si="72"/>
        <v>0</v>
      </c>
      <c r="BI196" s="7">
        <f t="shared" si="72"/>
        <v>0</v>
      </c>
      <c r="BJ196" s="7">
        <f t="shared" si="72"/>
        <v>0</v>
      </c>
      <c r="BK196" s="7">
        <f t="shared" si="72"/>
        <v>0</v>
      </c>
      <c r="BL196" s="7">
        <f t="shared" si="72"/>
        <v>0</v>
      </c>
      <c r="BM196" s="7">
        <f t="shared" si="72"/>
        <v>0</v>
      </c>
      <c r="BN196" s="7">
        <f t="shared" si="72"/>
        <v>0</v>
      </c>
      <c r="BO196" s="7">
        <f aca="true" t="shared" si="73" ref="BO196:CV196">SUM(BO197:BO198)</f>
        <v>0</v>
      </c>
      <c r="BP196" s="7">
        <f t="shared" si="73"/>
        <v>0</v>
      </c>
      <c r="BQ196" s="7">
        <f t="shared" si="73"/>
        <v>0</v>
      </c>
      <c r="BR196" s="7">
        <f t="shared" si="73"/>
        <v>0</v>
      </c>
      <c r="BS196" s="7">
        <f t="shared" si="73"/>
        <v>0</v>
      </c>
      <c r="BT196" s="7">
        <f t="shared" si="73"/>
        <v>0</v>
      </c>
      <c r="BU196" s="7">
        <f t="shared" si="73"/>
        <v>0</v>
      </c>
      <c r="BV196" s="7">
        <f t="shared" si="73"/>
        <v>0</v>
      </c>
      <c r="BW196" s="7">
        <f t="shared" si="73"/>
        <v>0</v>
      </c>
      <c r="BX196" s="7">
        <f t="shared" si="73"/>
        <v>0</v>
      </c>
      <c r="BY196" s="7">
        <f t="shared" si="73"/>
        <v>0</v>
      </c>
      <c r="BZ196" s="7">
        <f t="shared" si="73"/>
        <v>0</v>
      </c>
      <c r="CA196" s="7">
        <f t="shared" si="73"/>
        <v>0</v>
      </c>
      <c r="CB196" s="7">
        <f t="shared" si="73"/>
        <v>0</v>
      </c>
      <c r="CC196" s="7">
        <f t="shared" si="73"/>
        <v>0</v>
      </c>
      <c r="CD196" s="7">
        <f t="shared" si="73"/>
        <v>0</v>
      </c>
      <c r="CE196" s="7">
        <f t="shared" si="73"/>
        <v>0</v>
      </c>
      <c r="CF196" s="7">
        <f t="shared" si="73"/>
        <v>0</v>
      </c>
      <c r="CG196" s="7">
        <f t="shared" si="73"/>
        <v>0</v>
      </c>
      <c r="CH196" s="7">
        <f t="shared" si="73"/>
        <v>0</v>
      </c>
      <c r="CI196" s="7">
        <f t="shared" si="73"/>
        <v>0</v>
      </c>
      <c r="CJ196" s="7">
        <f t="shared" si="73"/>
        <v>0</v>
      </c>
      <c r="CK196" s="7">
        <f t="shared" si="73"/>
        <v>0</v>
      </c>
      <c r="CL196" s="7">
        <f t="shared" si="73"/>
        <v>0</v>
      </c>
      <c r="CM196" s="7">
        <f t="shared" si="73"/>
        <v>0</v>
      </c>
      <c r="CN196" s="7">
        <f t="shared" si="73"/>
        <v>0</v>
      </c>
      <c r="CO196" s="7">
        <f t="shared" si="73"/>
        <v>0</v>
      </c>
      <c r="CP196" s="7">
        <f t="shared" si="73"/>
        <v>0</v>
      </c>
      <c r="CQ196" s="7">
        <f t="shared" si="73"/>
        <v>0</v>
      </c>
      <c r="CR196" s="7">
        <f t="shared" si="73"/>
        <v>0</v>
      </c>
      <c r="CS196" s="7">
        <f t="shared" si="73"/>
        <v>0</v>
      </c>
      <c r="CT196" s="7">
        <f t="shared" si="73"/>
        <v>0</v>
      </c>
      <c r="CU196" s="7">
        <f t="shared" si="73"/>
        <v>0</v>
      </c>
      <c r="CV196" s="7">
        <f t="shared" si="73"/>
        <v>0</v>
      </c>
      <c r="CW196" s="30"/>
      <c r="CX196" s="30"/>
      <c r="CY196" s="30"/>
      <c r="CZ196" s="30"/>
      <c r="DA196" s="30"/>
    </row>
    <row r="197" spans="1:105" ht="15" customHeight="1">
      <c r="A197" s="8" t="s">
        <v>283</v>
      </c>
      <c r="B197" s="7">
        <f t="shared" si="55"/>
        <v>0</v>
      </c>
      <c r="C197" s="7">
        <f aca="true" t="shared" si="74" ref="C197:C202">SUM(D197:J197)</f>
        <v>0</v>
      </c>
      <c r="D197" s="13"/>
      <c r="E197" s="13"/>
      <c r="F197" s="13"/>
      <c r="G197" s="13"/>
      <c r="H197" s="13"/>
      <c r="I197" s="13"/>
      <c r="J197" s="13"/>
      <c r="K197" s="7">
        <f aca="true" t="shared" si="75" ref="K197:K202">SUM(L197:AL197)</f>
        <v>0</v>
      </c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7">
        <f aca="true" t="shared" si="76" ref="AM197:AM202">SUM(AN197:BC197)</f>
        <v>0</v>
      </c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7">
        <f aca="true" t="shared" si="77" ref="BD197:BD202">SUM(BE197:BH197)</f>
        <v>0</v>
      </c>
      <c r="BE197" s="13"/>
      <c r="BF197" s="13"/>
      <c r="BG197" s="13"/>
      <c r="BH197" s="13"/>
      <c r="BI197" s="7">
        <f aca="true" t="shared" si="78" ref="BI197:BI202">SUM(BJ197:BK197)</f>
        <v>0</v>
      </c>
      <c r="BJ197" s="13"/>
      <c r="BK197" s="13"/>
      <c r="BL197" s="7">
        <f aca="true" t="shared" si="79" ref="BL197:BL202">SUM(BM197:BN197)</f>
        <v>0</v>
      </c>
      <c r="BM197" s="13"/>
      <c r="BN197" s="13"/>
      <c r="BO197" s="7">
        <f aca="true" t="shared" si="80" ref="BO197:BO202">SUM(BP197:BY197)</f>
        <v>0</v>
      </c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7">
        <f aca="true" t="shared" si="81" ref="BZ197:BZ202">SUM(CA197:CO197)</f>
        <v>0</v>
      </c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7">
        <f aca="true" t="shared" si="82" ref="CP197:CP202">SUM(CQ197:CV197)</f>
        <v>0</v>
      </c>
      <c r="CQ197" s="13"/>
      <c r="CR197" s="13"/>
      <c r="CS197" s="13"/>
      <c r="CT197" s="13"/>
      <c r="CU197" s="13"/>
      <c r="CV197" s="13"/>
      <c r="CW197" s="30"/>
      <c r="CX197" s="30"/>
      <c r="CY197" s="30"/>
      <c r="CZ197" s="30"/>
      <c r="DA197" s="30"/>
    </row>
    <row r="198" spans="1:105" ht="15" customHeight="1">
      <c r="A198" s="8" t="s">
        <v>284</v>
      </c>
      <c r="B198" s="7">
        <f t="shared" si="55"/>
        <v>0</v>
      </c>
      <c r="C198" s="7">
        <f t="shared" si="74"/>
        <v>0</v>
      </c>
      <c r="D198" s="13"/>
      <c r="E198" s="13"/>
      <c r="F198" s="13"/>
      <c r="G198" s="13"/>
      <c r="H198" s="13"/>
      <c r="I198" s="13"/>
      <c r="J198" s="13"/>
      <c r="K198" s="7">
        <f t="shared" si="75"/>
        <v>0</v>
      </c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7">
        <f t="shared" si="76"/>
        <v>0</v>
      </c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7">
        <f t="shared" si="77"/>
        <v>0</v>
      </c>
      <c r="BE198" s="13"/>
      <c r="BF198" s="13"/>
      <c r="BG198" s="13"/>
      <c r="BH198" s="13"/>
      <c r="BI198" s="7">
        <f t="shared" si="78"/>
        <v>0</v>
      </c>
      <c r="BJ198" s="13"/>
      <c r="BK198" s="13"/>
      <c r="BL198" s="7">
        <f t="shared" si="79"/>
        <v>0</v>
      </c>
      <c r="BM198" s="13"/>
      <c r="BN198" s="13"/>
      <c r="BO198" s="7">
        <f t="shared" si="80"/>
        <v>0</v>
      </c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7">
        <f t="shared" si="81"/>
        <v>0</v>
      </c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7">
        <f t="shared" si="82"/>
        <v>0</v>
      </c>
      <c r="CQ198" s="13"/>
      <c r="CR198" s="13"/>
      <c r="CS198" s="13"/>
      <c r="CT198" s="13"/>
      <c r="CU198" s="13"/>
      <c r="CV198" s="13"/>
      <c r="CW198" s="30"/>
      <c r="CX198" s="30"/>
      <c r="CY198" s="30"/>
      <c r="CZ198" s="30"/>
      <c r="DA198" s="30"/>
    </row>
    <row r="199" spans="1:105" ht="15" customHeight="1">
      <c r="A199" s="8" t="s">
        <v>285</v>
      </c>
      <c r="B199" s="7">
        <f aca="true" t="shared" si="83" ref="B199:B202">SUM(C199,K199,AM199,BD199,BI199,BL199,BO199,BZ199,CP199)</f>
        <v>0</v>
      </c>
      <c r="C199" s="7">
        <f aca="true" t="shared" si="84" ref="C199:BN199">C200</f>
        <v>0</v>
      </c>
      <c r="D199" s="7">
        <f t="shared" si="84"/>
        <v>0</v>
      </c>
      <c r="E199" s="7">
        <f t="shared" si="84"/>
        <v>0</v>
      </c>
      <c r="F199" s="7">
        <f t="shared" si="84"/>
        <v>0</v>
      </c>
      <c r="G199" s="7">
        <f t="shared" si="84"/>
        <v>0</v>
      </c>
      <c r="H199" s="7">
        <f t="shared" si="84"/>
        <v>0</v>
      </c>
      <c r="I199" s="7">
        <f t="shared" si="84"/>
        <v>0</v>
      </c>
      <c r="J199" s="7">
        <f t="shared" si="84"/>
        <v>0</v>
      </c>
      <c r="K199" s="7">
        <f t="shared" si="84"/>
        <v>0</v>
      </c>
      <c r="L199" s="7">
        <f t="shared" si="84"/>
        <v>0</v>
      </c>
      <c r="M199" s="7">
        <f t="shared" si="84"/>
        <v>0</v>
      </c>
      <c r="N199" s="7">
        <f t="shared" si="84"/>
        <v>0</v>
      </c>
      <c r="O199" s="7">
        <f t="shared" si="84"/>
        <v>0</v>
      </c>
      <c r="P199" s="7">
        <f t="shared" si="84"/>
        <v>0</v>
      </c>
      <c r="Q199" s="7">
        <f t="shared" si="84"/>
        <v>0</v>
      </c>
      <c r="R199" s="7">
        <f t="shared" si="84"/>
        <v>0</v>
      </c>
      <c r="S199" s="7">
        <f t="shared" si="84"/>
        <v>0</v>
      </c>
      <c r="T199" s="7">
        <f t="shared" si="84"/>
        <v>0</v>
      </c>
      <c r="U199" s="7">
        <f t="shared" si="84"/>
        <v>0</v>
      </c>
      <c r="V199" s="7">
        <f t="shared" si="84"/>
        <v>0</v>
      </c>
      <c r="W199" s="7">
        <f t="shared" si="84"/>
        <v>0</v>
      </c>
      <c r="X199" s="7">
        <f t="shared" si="84"/>
        <v>0</v>
      </c>
      <c r="Y199" s="7">
        <f t="shared" si="84"/>
        <v>0</v>
      </c>
      <c r="Z199" s="7">
        <f t="shared" si="84"/>
        <v>0</v>
      </c>
      <c r="AA199" s="7">
        <f t="shared" si="84"/>
        <v>0</v>
      </c>
      <c r="AB199" s="7">
        <f t="shared" si="84"/>
        <v>0</v>
      </c>
      <c r="AC199" s="7">
        <f t="shared" si="84"/>
        <v>0</v>
      </c>
      <c r="AD199" s="7">
        <f t="shared" si="84"/>
        <v>0</v>
      </c>
      <c r="AE199" s="7">
        <f t="shared" si="84"/>
        <v>0</v>
      </c>
      <c r="AF199" s="7">
        <f t="shared" si="84"/>
        <v>0</v>
      </c>
      <c r="AG199" s="7">
        <f t="shared" si="84"/>
        <v>0</v>
      </c>
      <c r="AH199" s="7">
        <f t="shared" si="84"/>
        <v>0</v>
      </c>
      <c r="AI199" s="7">
        <f t="shared" si="84"/>
        <v>0</v>
      </c>
      <c r="AJ199" s="7">
        <f t="shared" si="84"/>
        <v>0</v>
      </c>
      <c r="AK199" s="7">
        <f t="shared" si="84"/>
        <v>0</v>
      </c>
      <c r="AL199" s="7">
        <f t="shared" si="84"/>
        <v>0</v>
      </c>
      <c r="AM199" s="7">
        <f t="shared" si="84"/>
        <v>0</v>
      </c>
      <c r="AN199" s="7">
        <f t="shared" si="84"/>
        <v>0</v>
      </c>
      <c r="AO199" s="7">
        <f t="shared" si="84"/>
        <v>0</v>
      </c>
      <c r="AP199" s="7">
        <f t="shared" si="84"/>
        <v>0</v>
      </c>
      <c r="AQ199" s="7">
        <f t="shared" si="84"/>
        <v>0</v>
      </c>
      <c r="AR199" s="7">
        <f t="shared" si="84"/>
        <v>0</v>
      </c>
      <c r="AS199" s="7">
        <f t="shared" si="84"/>
        <v>0</v>
      </c>
      <c r="AT199" s="7">
        <f t="shared" si="84"/>
        <v>0</v>
      </c>
      <c r="AU199" s="7">
        <f t="shared" si="84"/>
        <v>0</v>
      </c>
      <c r="AV199" s="7">
        <f t="shared" si="84"/>
        <v>0</v>
      </c>
      <c r="AW199" s="7">
        <f t="shared" si="84"/>
        <v>0</v>
      </c>
      <c r="AX199" s="7">
        <f t="shared" si="84"/>
        <v>0</v>
      </c>
      <c r="AY199" s="7">
        <f t="shared" si="84"/>
        <v>0</v>
      </c>
      <c r="AZ199" s="7">
        <f t="shared" si="84"/>
        <v>0</v>
      </c>
      <c r="BA199" s="7">
        <f t="shared" si="84"/>
        <v>0</v>
      </c>
      <c r="BB199" s="7">
        <f t="shared" si="84"/>
        <v>0</v>
      </c>
      <c r="BC199" s="7">
        <f t="shared" si="84"/>
        <v>0</v>
      </c>
      <c r="BD199" s="7">
        <f t="shared" si="84"/>
        <v>0</v>
      </c>
      <c r="BE199" s="7">
        <f t="shared" si="84"/>
        <v>0</v>
      </c>
      <c r="BF199" s="7">
        <f t="shared" si="84"/>
        <v>0</v>
      </c>
      <c r="BG199" s="7">
        <f t="shared" si="84"/>
        <v>0</v>
      </c>
      <c r="BH199" s="7">
        <f t="shared" si="84"/>
        <v>0</v>
      </c>
      <c r="BI199" s="7">
        <f t="shared" si="84"/>
        <v>0</v>
      </c>
      <c r="BJ199" s="7">
        <f t="shared" si="84"/>
        <v>0</v>
      </c>
      <c r="BK199" s="7">
        <f t="shared" si="84"/>
        <v>0</v>
      </c>
      <c r="BL199" s="7">
        <f t="shared" si="84"/>
        <v>0</v>
      </c>
      <c r="BM199" s="7">
        <f t="shared" si="84"/>
        <v>0</v>
      </c>
      <c r="BN199" s="7">
        <f t="shared" si="84"/>
        <v>0</v>
      </c>
      <c r="BO199" s="7">
        <f aca="true" t="shared" si="85" ref="BO199:CV199">BO200</f>
        <v>0</v>
      </c>
      <c r="BP199" s="7">
        <f t="shared" si="85"/>
        <v>0</v>
      </c>
      <c r="BQ199" s="7">
        <f t="shared" si="85"/>
        <v>0</v>
      </c>
      <c r="BR199" s="7">
        <f t="shared" si="85"/>
        <v>0</v>
      </c>
      <c r="BS199" s="7">
        <f t="shared" si="85"/>
        <v>0</v>
      </c>
      <c r="BT199" s="7">
        <f t="shared" si="85"/>
        <v>0</v>
      </c>
      <c r="BU199" s="7">
        <f t="shared" si="85"/>
        <v>0</v>
      </c>
      <c r="BV199" s="7">
        <f t="shared" si="85"/>
        <v>0</v>
      </c>
      <c r="BW199" s="7">
        <f t="shared" si="85"/>
        <v>0</v>
      </c>
      <c r="BX199" s="7">
        <f t="shared" si="85"/>
        <v>0</v>
      </c>
      <c r="BY199" s="7">
        <f t="shared" si="85"/>
        <v>0</v>
      </c>
      <c r="BZ199" s="7">
        <f t="shared" si="85"/>
        <v>0</v>
      </c>
      <c r="CA199" s="7">
        <f t="shared" si="85"/>
        <v>0</v>
      </c>
      <c r="CB199" s="7">
        <f t="shared" si="85"/>
        <v>0</v>
      </c>
      <c r="CC199" s="7">
        <f t="shared" si="85"/>
        <v>0</v>
      </c>
      <c r="CD199" s="7">
        <f t="shared" si="85"/>
        <v>0</v>
      </c>
      <c r="CE199" s="7">
        <f t="shared" si="85"/>
        <v>0</v>
      </c>
      <c r="CF199" s="7">
        <f t="shared" si="85"/>
        <v>0</v>
      </c>
      <c r="CG199" s="7">
        <f t="shared" si="85"/>
        <v>0</v>
      </c>
      <c r="CH199" s="7">
        <f t="shared" si="85"/>
        <v>0</v>
      </c>
      <c r="CI199" s="7">
        <f t="shared" si="85"/>
        <v>0</v>
      </c>
      <c r="CJ199" s="7">
        <f t="shared" si="85"/>
        <v>0</v>
      </c>
      <c r="CK199" s="7">
        <f t="shared" si="85"/>
        <v>0</v>
      </c>
      <c r="CL199" s="7">
        <f t="shared" si="85"/>
        <v>0</v>
      </c>
      <c r="CM199" s="7">
        <f t="shared" si="85"/>
        <v>0</v>
      </c>
      <c r="CN199" s="7">
        <f t="shared" si="85"/>
        <v>0</v>
      </c>
      <c r="CO199" s="7">
        <f t="shared" si="85"/>
        <v>0</v>
      </c>
      <c r="CP199" s="7">
        <f t="shared" si="85"/>
        <v>0</v>
      </c>
      <c r="CQ199" s="7">
        <f t="shared" si="85"/>
        <v>0</v>
      </c>
      <c r="CR199" s="7">
        <f t="shared" si="85"/>
        <v>0</v>
      </c>
      <c r="CS199" s="7">
        <f t="shared" si="85"/>
        <v>0</v>
      </c>
      <c r="CT199" s="7">
        <f t="shared" si="85"/>
        <v>0</v>
      </c>
      <c r="CU199" s="7">
        <f t="shared" si="85"/>
        <v>0</v>
      </c>
      <c r="CV199" s="7">
        <f t="shared" si="85"/>
        <v>0</v>
      </c>
      <c r="CW199" s="30"/>
      <c r="CX199" s="30"/>
      <c r="CY199" s="30"/>
      <c r="CZ199" s="30"/>
      <c r="DA199" s="30"/>
    </row>
    <row r="200" spans="1:105" ht="15" customHeight="1">
      <c r="A200" s="8" t="s">
        <v>286</v>
      </c>
      <c r="B200" s="7">
        <f t="shared" si="83"/>
        <v>0</v>
      </c>
      <c r="C200" s="7">
        <f t="shared" si="74"/>
        <v>0</v>
      </c>
      <c r="D200" s="13"/>
      <c r="E200" s="13"/>
      <c r="F200" s="13"/>
      <c r="G200" s="13"/>
      <c r="H200" s="13"/>
      <c r="I200" s="13"/>
      <c r="J200" s="13"/>
      <c r="K200" s="7">
        <f t="shared" si="75"/>
        <v>0</v>
      </c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7">
        <f t="shared" si="76"/>
        <v>0</v>
      </c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7">
        <f t="shared" si="77"/>
        <v>0</v>
      </c>
      <c r="BE200" s="13"/>
      <c r="BF200" s="13"/>
      <c r="BG200" s="13"/>
      <c r="BH200" s="13"/>
      <c r="BI200" s="7">
        <f t="shared" si="78"/>
        <v>0</v>
      </c>
      <c r="BJ200" s="13"/>
      <c r="BK200" s="13"/>
      <c r="BL200" s="7">
        <f t="shared" si="79"/>
        <v>0</v>
      </c>
      <c r="BM200" s="13"/>
      <c r="BN200" s="13"/>
      <c r="BO200" s="7">
        <f t="shared" si="80"/>
        <v>0</v>
      </c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7">
        <f t="shared" si="81"/>
        <v>0</v>
      </c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7">
        <f t="shared" si="82"/>
        <v>0</v>
      </c>
      <c r="CQ200" s="13"/>
      <c r="CR200" s="13"/>
      <c r="CS200" s="13"/>
      <c r="CT200" s="13"/>
      <c r="CU200" s="13"/>
      <c r="CV200" s="13"/>
      <c r="CW200" s="30"/>
      <c r="CX200" s="30"/>
      <c r="CY200" s="30"/>
      <c r="CZ200" s="30"/>
      <c r="DA200" s="30"/>
    </row>
    <row r="201" spans="1:105" ht="15" customHeight="1">
      <c r="A201" s="8" t="s">
        <v>287</v>
      </c>
      <c r="B201" s="7">
        <f t="shared" si="83"/>
        <v>0</v>
      </c>
      <c r="C201" s="7">
        <f aca="true" t="shared" si="86" ref="C201:BN201">C202</f>
        <v>0</v>
      </c>
      <c r="D201" s="7">
        <f t="shared" si="86"/>
        <v>0</v>
      </c>
      <c r="E201" s="7">
        <f t="shared" si="86"/>
        <v>0</v>
      </c>
      <c r="F201" s="7">
        <f t="shared" si="86"/>
        <v>0</v>
      </c>
      <c r="G201" s="7">
        <f t="shared" si="86"/>
        <v>0</v>
      </c>
      <c r="H201" s="7">
        <f t="shared" si="86"/>
        <v>0</v>
      </c>
      <c r="I201" s="7">
        <f t="shared" si="86"/>
        <v>0</v>
      </c>
      <c r="J201" s="7">
        <f t="shared" si="86"/>
        <v>0</v>
      </c>
      <c r="K201" s="7">
        <f t="shared" si="86"/>
        <v>0</v>
      </c>
      <c r="L201" s="7">
        <f t="shared" si="86"/>
        <v>0</v>
      </c>
      <c r="M201" s="7">
        <f t="shared" si="86"/>
        <v>0</v>
      </c>
      <c r="N201" s="7">
        <f t="shared" si="86"/>
        <v>0</v>
      </c>
      <c r="O201" s="7">
        <f t="shared" si="86"/>
        <v>0</v>
      </c>
      <c r="P201" s="7">
        <f t="shared" si="86"/>
        <v>0</v>
      </c>
      <c r="Q201" s="7">
        <f t="shared" si="86"/>
        <v>0</v>
      </c>
      <c r="R201" s="7">
        <f t="shared" si="86"/>
        <v>0</v>
      </c>
      <c r="S201" s="7">
        <f t="shared" si="86"/>
        <v>0</v>
      </c>
      <c r="T201" s="7">
        <f t="shared" si="86"/>
        <v>0</v>
      </c>
      <c r="U201" s="7">
        <f t="shared" si="86"/>
        <v>0</v>
      </c>
      <c r="V201" s="7">
        <f t="shared" si="86"/>
        <v>0</v>
      </c>
      <c r="W201" s="7">
        <f t="shared" si="86"/>
        <v>0</v>
      </c>
      <c r="X201" s="7">
        <f t="shared" si="86"/>
        <v>0</v>
      </c>
      <c r="Y201" s="7">
        <f t="shared" si="86"/>
        <v>0</v>
      </c>
      <c r="Z201" s="7">
        <f t="shared" si="86"/>
        <v>0</v>
      </c>
      <c r="AA201" s="7">
        <f t="shared" si="86"/>
        <v>0</v>
      </c>
      <c r="AB201" s="7">
        <f t="shared" si="86"/>
        <v>0</v>
      </c>
      <c r="AC201" s="7">
        <f t="shared" si="86"/>
        <v>0</v>
      </c>
      <c r="AD201" s="7">
        <f t="shared" si="86"/>
        <v>0</v>
      </c>
      <c r="AE201" s="7">
        <f t="shared" si="86"/>
        <v>0</v>
      </c>
      <c r="AF201" s="7">
        <f t="shared" si="86"/>
        <v>0</v>
      </c>
      <c r="AG201" s="7">
        <f t="shared" si="86"/>
        <v>0</v>
      </c>
      <c r="AH201" s="7">
        <f t="shared" si="86"/>
        <v>0</v>
      </c>
      <c r="AI201" s="7">
        <f t="shared" si="86"/>
        <v>0</v>
      </c>
      <c r="AJ201" s="7">
        <f t="shared" si="86"/>
        <v>0</v>
      </c>
      <c r="AK201" s="7">
        <f t="shared" si="86"/>
        <v>0</v>
      </c>
      <c r="AL201" s="7">
        <f t="shared" si="86"/>
        <v>0</v>
      </c>
      <c r="AM201" s="7">
        <f t="shared" si="86"/>
        <v>0</v>
      </c>
      <c r="AN201" s="7">
        <f t="shared" si="86"/>
        <v>0</v>
      </c>
      <c r="AO201" s="7">
        <f t="shared" si="86"/>
        <v>0</v>
      </c>
      <c r="AP201" s="7">
        <f t="shared" si="86"/>
        <v>0</v>
      </c>
      <c r="AQ201" s="7">
        <f t="shared" si="86"/>
        <v>0</v>
      </c>
      <c r="AR201" s="7">
        <f t="shared" si="86"/>
        <v>0</v>
      </c>
      <c r="AS201" s="7">
        <f t="shared" si="86"/>
        <v>0</v>
      </c>
      <c r="AT201" s="7">
        <f t="shared" si="86"/>
        <v>0</v>
      </c>
      <c r="AU201" s="7">
        <f t="shared" si="86"/>
        <v>0</v>
      </c>
      <c r="AV201" s="7">
        <f t="shared" si="86"/>
        <v>0</v>
      </c>
      <c r="AW201" s="7">
        <f t="shared" si="86"/>
        <v>0</v>
      </c>
      <c r="AX201" s="7">
        <f t="shared" si="86"/>
        <v>0</v>
      </c>
      <c r="AY201" s="7">
        <f t="shared" si="86"/>
        <v>0</v>
      </c>
      <c r="AZ201" s="7">
        <f t="shared" si="86"/>
        <v>0</v>
      </c>
      <c r="BA201" s="7">
        <f t="shared" si="86"/>
        <v>0</v>
      </c>
      <c r="BB201" s="7">
        <f t="shared" si="86"/>
        <v>0</v>
      </c>
      <c r="BC201" s="7">
        <f t="shared" si="86"/>
        <v>0</v>
      </c>
      <c r="BD201" s="7">
        <f t="shared" si="86"/>
        <v>0</v>
      </c>
      <c r="BE201" s="7">
        <f t="shared" si="86"/>
        <v>0</v>
      </c>
      <c r="BF201" s="7">
        <f t="shared" si="86"/>
        <v>0</v>
      </c>
      <c r="BG201" s="7">
        <f t="shared" si="86"/>
        <v>0</v>
      </c>
      <c r="BH201" s="7">
        <f t="shared" si="86"/>
        <v>0</v>
      </c>
      <c r="BI201" s="7">
        <f t="shared" si="86"/>
        <v>0</v>
      </c>
      <c r="BJ201" s="7">
        <f t="shared" si="86"/>
        <v>0</v>
      </c>
      <c r="BK201" s="7">
        <f t="shared" si="86"/>
        <v>0</v>
      </c>
      <c r="BL201" s="7">
        <f t="shared" si="86"/>
        <v>0</v>
      </c>
      <c r="BM201" s="7">
        <f t="shared" si="86"/>
        <v>0</v>
      </c>
      <c r="BN201" s="7">
        <f t="shared" si="86"/>
        <v>0</v>
      </c>
      <c r="BO201" s="7">
        <f aca="true" t="shared" si="87" ref="BO201:CV201">BO202</f>
        <v>0</v>
      </c>
      <c r="BP201" s="7">
        <f t="shared" si="87"/>
        <v>0</v>
      </c>
      <c r="BQ201" s="7">
        <f t="shared" si="87"/>
        <v>0</v>
      </c>
      <c r="BR201" s="7">
        <f t="shared" si="87"/>
        <v>0</v>
      </c>
      <c r="BS201" s="7">
        <f t="shared" si="87"/>
        <v>0</v>
      </c>
      <c r="BT201" s="7">
        <f t="shared" si="87"/>
        <v>0</v>
      </c>
      <c r="BU201" s="7">
        <f t="shared" si="87"/>
        <v>0</v>
      </c>
      <c r="BV201" s="7">
        <f t="shared" si="87"/>
        <v>0</v>
      </c>
      <c r="BW201" s="7">
        <f t="shared" si="87"/>
        <v>0</v>
      </c>
      <c r="BX201" s="7">
        <f t="shared" si="87"/>
        <v>0</v>
      </c>
      <c r="BY201" s="7">
        <f t="shared" si="87"/>
        <v>0</v>
      </c>
      <c r="BZ201" s="7">
        <f t="shared" si="87"/>
        <v>0</v>
      </c>
      <c r="CA201" s="7">
        <f t="shared" si="87"/>
        <v>0</v>
      </c>
      <c r="CB201" s="7">
        <f t="shared" si="87"/>
        <v>0</v>
      </c>
      <c r="CC201" s="7">
        <f t="shared" si="87"/>
        <v>0</v>
      </c>
      <c r="CD201" s="7">
        <f t="shared" si="87"/>
        <v>0</v>
      </c>
      <c r="CE201" s="7">
        <f t="shared" si="87"/>
        <v>0</v>
      </c>
      <c r="CF201" s="7">
        <f t="shared" si="87"/>
        <v>0</v>
      </c>
      <c r="CG201" s="7">
        <f t="shared" si="87"/>
        <v>0</v>
      </c>
      <c r="CH201" s="7">
        <f t="shared" si="87"/>
        <v>0</v>
      </c>
      <c r="CI201" s="7">
        <f t="shared" si="87"/>
        <v>0</v>
      </c>
      <c r="CJ201" s="7">
        <f t="shared" si="87"/>
        <v>0</v>
      </c>
      <c r="CK201" s="7">
        <f t="shared" si="87"/>
        <v>0</v>
      </c>
      <c r="CL201" s="7">
        <f t="shared" si="87"/>
        <v>0</v>
      </c>
      <c r="CM201" s="7">
        <f t="shared" si="87"/>
        <v>0</v>
      </c>
      <c r="CN201" s="7">
        <f t="shared" si="87"/>
        <v>0</v>
      </c>
      <c r="CO201" s="7">
        <f t="shared" si="87"/>
        <v>0</v>
      </c>
      <c r="CP201" s="7">
        <f t="shared" si="87"/>
        <v>0</v>
      </c>
      <c r="CQ201" s="7">
        <f t="shared" si="87"/>
        <v>0</v>
      </c>
      <c r="CR201" s="7">
        <f t="shared" si="87"/>
        <v>0</v>
      </c>
      <c r="CS201" s="7">
        <f t="shared" si="87"/>
        <v>0</v>
      </c>
      <c r="CT201" s="7">
        <f t="shared" si="87"/>
        <v>0</v>
      </c>
      <c r="CU201" s="7">
        <f t="shared" si="87"/>
        <v>0</v>
      </c>
      <c r="CV201" s="7">
        <f t="shared" si="87"/>
        <v>0</v>
      </c>
      <c r="CW201" s="30"/>
      <c r="CX201" s="30"/>
      <c r="CY201" s="30"/>
      <c r="CZ201" s="30"/>
      <c r="DA201" s="30"/>
    </row>
    <row r="202" spans="1:105" ht="15" customHeight="1">
      <c r="A202" s="8" t="s">
        <v>288</v>
      </c>
      <c r="B202" s="7">
        <f t="shared" si="83"/>
        <v>0</v>
      </c>
      <c r="C202" s="7">
        <f t="shared" si="74"/>
        <v>0</v>
      </c>
      <c r="D202" s="13"/>
      <c r="E202" s="13"/>
      <c r="F202" s="13"/>
      <c r="G202" s="13"/>
      <c r="H202" s="13"/>
      <c r="I202" s="13"/>
      <c r="J202" s="13"/>
      <c r="K202" s="7">
        <f t="shared" si="75"/>
        <v>0</v>
      </c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7">
        <f t="shared" si="76"/>
        <v>0</v>
      </c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7">
        <f t="shared" si="77"/>
        <v>0</v>
      </c>
      <c r="BE202" s="13"/>
      <c r="BF202" s="13"/>
      <c r="BG202" s="13"/>
      <c r="BH202" s="13"/>
      <c r="BI202" s="7">
        <f t="shared" si="78"/>
        <v>0</v>
      </c>
      <c r="BJ202" s="13"/>
      <c r="BK202" s="13"/>
      <c r="BL202" s="7">
        <f t="shared" si="79"/>
        <v>0</v>
      </c>
      <c r="BM202" s="13"/>
      <c r="BN202" s="13"/>
      <c r="BO202" s="7">
        <f t="shared" si="80"/>
        <v>0</v>
      </c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7">
        <f t="shared" si="81"/>
        <v>0</v>
      </c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7">
        <f t="shared" si="82"/>
        <v>0</v>
      </c>
      <c r="CQ202" s="13"/>
      <c r="CR202" s="13"/>
      <c r="CS202" s="13"/>
      <c r="CT202" s="13"/>
      <c r="CU202" s="13"/>
      <c r="CV202" s="13"/>
      <c r="CW202" s="30"/>
      <c r="CX202" s="30"/>
      <c r="CY202" s="30"/>
      <c r="CZ202" s="30"/>
      <c r="DA202" s="30"/>
    </row>
  </sheetData>
  <sheetProtection/>
  <mergeCells count="13">
    <mergeCell ref="C2:J2"/>
    <mergeCell ref="K2:V2"/>
    <mergeCell ref="W2:AJ2"/>
    <mergeCell ref="AK2:AL2"/>
    <mergeCell ref="AM2:BC2"/>
    <mergeCell ref="BD2:BH2"/>
    <mergeCell ref="BI2:BK2"/>
    <mergeCell ref="BL2:BN2"/>
    <mergeCell ref="BO2:BY2"/>
    <mergeCell ref="BZ2:CO2"/>
    <mergeCell ref="CP2:CV2"/>
    <mergeCell ref="A2:A3"/>
    <mergeCell ref="B2:B3"/>
  </mergeCells>
  <printOptions horizontalCentered="1" verticalCentered="1"/>
  <pageMargins left="0.275" right="0.3145833333333333" top="0.7479166666666667" bottom="0.6298611111111111" header="0.19652777777777777" footer="0.15694444444444444"/>
  <pageSetup firstPageNumber="15" useFirstPageNumber="1" horizontalDpi="300" verticalDpi="300" orientation="landscape" pageOrder="overThenDown" paperSize="12" scale="80"/>
  <headerFooter scaleWithDoc="0" alignWithMargins="0">
    <oddHeader>&amp;C&amp;"宋体,加粗"&amp;22 &amp;"华文中宋,常规"&amp;16 2016年**区县支出决算明细表（财政拨款部分）</oddHeader>
    <oddFooter>&amp;C第 &amp;P 页</oddFooter>
  </headerFooter>
  <rowBreaks count="1" manualBreakCount="1">
    <brk id="47" max="121" man="1"/>
  </rowBreaks>
  <colBreaks count="3" manualBreakCount="3">
    <brk id="22" max="206" man="1"/>
    <brk id="38" max="206" man="1"/>
    <brk id="77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Lmx</cp:lastModifiedBy>
  <cp:lastPrinted>2017-02-20T07:59:33Z</cp:lastPrinted>
  <dcterms:created xsi:type="dcterms:W3CDTF">2011-09-13T11:12:31Z</dcterms:created>
  <dcterms:modified xsi:type="dcterms:W3CDTF">2022-09-16T05:30:51Z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1E2137177C554EBB89C2DA706EFE656E</vt:lpwstr>
  </property>
</Properties>
</file>